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920" windowHeight="9525" activeTab="2"/>
  </bookViews>
  <sheets>
    <sheet name="F8.1  COMPROMISOS PRESUPUEST..." sheetId="1" r:id="rId1"/>
    <sheet name="F8.3 PROYECTOS O ACTIVIDADES..." sheetId="2" r:id="rId2"/>
    <sheet name="F8.5 POLÍTICA DE GESTIÓN AMB..." sheetId="3" r:id="rId3"/>
    <sheet name="F8.7 ESTUDIOS DE VALORACIÓN ..." sheetId="4" r:id="rId4"/>
  </sheets>
  <definedNames/>
  <calcPr fullCalcOnLoad="1"/>
</workbook>
</file>

<file path=xl/sharedStrings.xml><?xml version="1.0" encoding="utf-8"?>
<sst xmlns="http://schemas.openxmlformats.org/spreadsheetml/2006/main" count="5610" uniqueCount="2006">
  <si>
    <t>Tipo Modalidad</t>
  </si>
  <si>
    <t>M-5: GESTIÓN AMBIENTAL TERRITORIAL</t>
  </si>
  <si>
    <t>Formulario</t>
  </si>
  <si>
    <t>F8.1: COMPROMISOS PRESUPUESTALES DE LA VIG PARA ACTIVIDADES AMBIENTALES (Registre cifras EN PESOS)</t>
  </si>
  <si>
    <t>Moneda Informe</t>
  </si>
  <si>
    <t>Entidad</t>
  </si>
  <si>
    <t>Fecha</t>
  </si>
  <si>
    <t>Periodicidad</t>
  </si>
  <si>
    <t>ANUAL</t>
  </si>
  <si>
    <t>[1]</t>
  </si>
  <si>
    <t xml:space="preserve">CLASIFICACIÓN DEL GASTO DE INVERSIÓN AMBIENTAL (Registre las cifras en PESOS) </t>
  </si>
  <si>
    <t>FORMULARIO CON INFORMACIÓN</t>
  </si>
  <si>
    <t>JUSTIFICACIÓN</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</si>
  <si>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</si>
  <si>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</si>
  <si>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</si>
  <si>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</si>
  <si>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</si>
  <si>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</si>
  <si>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</si>
  <si>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</si>
  <si>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</si>
  <si>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</si>
  <si>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</si>
  <si>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</si>
  <si>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</si>
  <si>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</si>
  <si>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</si>
  <si>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</si>
  <si>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</si>
  <si>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</si>
  <si>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</si>
  <si>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</si>
  <si>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OBSERVACIONES</t>
  </si>
  <si>
    <t>FILA_1</t>
  </si>
  <si>
    <t>1 SI</t>
  </si>
  <si>
    <t>2 NO</t>
  </si>
  <si>
    <t/>
  </si>
  <si>
    <t>F8.3:PROYECTOS O ACTIVIDADES QUE HAN SOLICITADO TRÁMITE AMBIENTAL(Registre cifras EN PESOS)</t>
  </si>
  <si>
    <t>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</si>
  <si>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</si>
  <si>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</si>
  <si>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</si>
  <si>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</si>
  <si>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</si>
  <si>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</si>
  <si>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</si>
  <si>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</si>
  <si>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</si>
  <si>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</si>
  <si>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</si>
  <si>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</si>
  <si>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</si>
  <si>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</si>
  <si>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</si>
  <si>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</si>
  <si>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</si>
  <si>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</si>
  <si>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</si>
  <si>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</si>
  <si>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</si>
  <si>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</si>
  <si>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</si>
  <si>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</si>
  <si>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</si>
  <si>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</si>
  <si>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</si>
  <si>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</si>
  <si>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</si>
  <si>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</si>
  <si>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</si>
  <si>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</si>
  <si>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</si>
  <si>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</si>
  <si>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</si>
  <si>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</si>
  <si>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</si>
  <si>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</si>
  <si>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</si>
  <si>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</si>
  <si>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</si>
  <si>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</si>
  <si>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</si>
  <si>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</si>
  <si>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</si>
  <si>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</si>
  <si>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</si>
  <si>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</si>
  <si>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</si>
  <si>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</si>
  <si>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</si>
  <si>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</si>
  <si>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</si>
  <si>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</si>
  <si>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</si>
  <si>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</si>
  <si>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</si>
  <si>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</si>
  <si>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</si>
  <si>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</si>
  <si>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</si>
  <si>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</si>
  <si>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</si>
  <si>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</si>
  <si>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</si>
  <si>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</si>
  <si>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</si>
  <si>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</si>
  <si>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</si>
  <si>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</si>
  <si>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</si>
  <si>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</si>
  <si>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</si>
  <si>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</si>
  <si>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</si>
  <si>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</si>
  <si>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</si>
  <si>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</si>
  <si>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</si>
  <si>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</si>
  <si>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</si>
  <si>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</si>
  <si>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</si>
  <si>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</si>
  <si>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</si>
  <si>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</si>
  <si>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</si>
  <si>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</si>
  <si>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</si>
  <si>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</si>
  <si>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</si>
  <si>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</si>
  <si>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</si>
  <si>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</si>
  <si>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</si>
  <si>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</si>
  <si>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</si>
  <si>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</si>
  <si>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</si>
  <si>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</si>
  <si>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</si>
  <si>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</si>
  <si>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</si>
  <si>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</si>
  <si>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</si>
  <si>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</si>
  <si>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</si>
  <si>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</si>
  <si>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</si>
  <si>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</si>
  <si>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</si>
  <si>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</si>
  <si>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</si>
  <si>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</si>
  <si>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</si>
  <si>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</si>
  <si>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</si>
  <si>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</si>
  <si>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</si>
  <si>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</si>
  <si>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</si>
  <si>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</si>
  <si>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</si>
  <si>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</si>
  <si>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</si>
  <si>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</si>
  <si>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</si>
  <si>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</si>
  <si>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</si>
  <si>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</si>
  <si>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</si>
  <si>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</si>
  <si>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</si>
  <si>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</si>
  <si>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</si>
  <si>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</si>
  <si>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</si>
  <si>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</si>
  <si>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</si>
  <si>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</si>
  <si>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</si>
  <si>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</si>
  <si>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</si>
  <si>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</si>
  <si>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</si>
  <si>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</si>
  <si>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</si>
  <si>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</si>
  <si>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</si>
  <si>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</si>
  <si>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</si>
  <si>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</si>
  <si>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</si>
  <si>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</si>
  <si>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</si>
  <si>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</si>
  <si>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</si>
  <si>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</si>
  <si>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</si>
  <si>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</si>
  <si>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</si>
  <si>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</si>
  <si>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</si>
  <si>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</si>
  <si>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</si>
  <si>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</si>
  <si>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</si>
  <si>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</si>
  <si>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</si>
  <si>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</si>
  <si>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</si>
  <si>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</si>
  <si>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</si>
  <si>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</si>
  <si>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</si>
  <si>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</si>
  <si>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</si>
  <si>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</si>
  <si>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</si>
  <si>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</si>
  <si>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</si>
  <si>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</si>
  <si>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</si>
  <si>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</si>
  <si>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</si>
  <si>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</si>
  <si>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</si>
  <si>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</si>
  <si>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</si>
  <si>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</si>
  <si>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</si>
  <si>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</si>
  <si>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</si>
  <si>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</si>
  <si>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</si>
  <si>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</si>
  <si>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</si>
  <si>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</si>
  <si>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</si>
  <si>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</si>
  <si>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</si>
  <si>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</si>
  <si>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</si>
  <si>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</si>
  <si>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</si>
  <si>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</si>
  <si>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</si>
  <si>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</si>
  <si>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</si>
  <si>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</si>
  <si>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</si>
  <si>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</si>
  <si>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</si>
  <si>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</si>
  <si>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</si>
  <si>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</si>
  <si>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</si>
  <si>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</si>
  <si>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</si>
  <si>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</si>
  <si>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</si>
  <si>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</si>
  <si>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</si>
  <si>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</si>
  <si>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</si>
  <si>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</si>
  <si>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</si>
  <si>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</si>
  <si>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</si>
  <si>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</si>
  <si>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</si>
  <si>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</si>
  <si>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</si>
  <si>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</si>
  <si>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</si>
  <si>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</si>
  <si>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</si>
  <si>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</si>
  <si>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</si>
  <si>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</si>
  <si>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</si>
  <si>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</si>
  <si>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</si>
  <si>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</si>
  <si>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</si>
  <si>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</si>
  <si>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</si>
  <si>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</si>
  <si>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</si>
  <si>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</si>
  <si>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</si>
  <si>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</si>
  <si>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</si>
  <si>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</si>
  <si>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</si>
  <si>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</si>
  <si>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</si>
  <si>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</si>
  <si>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</si>
  <si>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</si>
  <si>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</si>
  <si>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</si>
  <si>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</si>
  <si>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</si>
  <si>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</si>
  <si>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</si>
  <si>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</si>
  <si>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</si>
  <si>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</si>
  <si>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</si>
  <si>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</si>
  <si>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</si>
  <si>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</si>
  <si>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</si>
  <si>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</si>
  <si>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</si>
  <si>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</si>
  <si>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</si>
  <si>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</si>
  <si>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</si>
  <si>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</si>
  <si>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</si>
  <si>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</si>
  <si>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</si>
  <si>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</si>
  <si>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</si>
  <si>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</si>
  <si>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</si>
  <si>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</si>
  <si>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</si>
  <si>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</si>
  <si>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</si>
  <si>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</si>
  <si>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</si>
  <si>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</si>
  <si>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</si>
  <si>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</si>
  <si>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</si>
  <si>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</si>
  <si>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</si>
  <si>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</si>
  <si>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</si>
  <si>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</si>
  <si>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</si>
  <si>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</si>
  <si>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</si>
  <si>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</si>
  <si>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</si>
  <si>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</si>
  <si>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</si>
  <si>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</si>
  <si>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</si>
  <si>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</si>
  <si>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</si>
  <si>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</si>
  <si>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</si>
  <si>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</si>
  <si>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</si>
  <si>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</si>
  <si>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</si>
  <si>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</si>
  <si>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</si>
  <si>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</si>
  <si>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</si>
  <si>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</si>
  <si>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</si>
  <si>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</si>
  <si>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</si>
  <si>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</si>
  <si>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</si>
  <si>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</si>
  <si>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</si>
  <si>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</si>
  <si>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</si>
  <si>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</si>
  <si>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</si>
  <si>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</si>
  <si>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</si>
  <si>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</si>
  <si>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</si>
  <si>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</si>
  <si>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</si>
  <si>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</si>
  <si>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</si>
  <si>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</si>
  <si>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</si>
  <si>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</si>
  <si>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</si>
  <si>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</si>
  <si>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</si>
  <si>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</si>
  <si>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</si>
  <si>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</si>
  <si>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</si>
  <si>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</si>
  <si>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</si>
  <si>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</si>
  <si>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</si>
  <si>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</si>
  <si>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</si>
  <si>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</si>
  <si>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</si>
  <si>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</si>
  <si>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</si>
  <si>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</si>
  <si>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</si>
  <si>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</si>
  <si>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</si>
  <si>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</si>
  <si>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</si>
  <si>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</si>
  <si>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</si>
  <si>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</si>
  <si>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</si>
  <si>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</si>
  <si>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</si>
  <si>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</si>
  <si>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</si>
  <si>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</si>
  <si>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</si>
  <si>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</si>
  <si>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</si>
  <si>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</si>
  <si>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</si>
  <si>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</si>
  <si>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</si>
  <si>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</si>
  <si>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</si>
  <si>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</si>
  <si>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</si>
  <si>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</si>
  <si>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</si>
  <si>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</si>
  <si>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</si>
  <si>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</si>
  <si>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</si>
  <si>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</si>
  <si>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</si>
  <si>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</si>
  <si>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</si>
  <si>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</si>
  <si>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</si>
  <si>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</si>
  <si>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</si>
  <si>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</si>
  <si>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</si>
  <si>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</si>
  <si>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</si>
  <si>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</si>
  <si>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</si>
  <si>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</si>
  <si>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</si>
  <si>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</si>
  <si>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</si>
  <si>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</si>
  <si>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</si>
  <si>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</si>
  <si>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</si>
  <si>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</si>
  <si>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</si>
  <si>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</si>
  <si>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</si>
  <si>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</si>
  <si>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</si>
  <si>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</si>
  <si>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</si>
  <si>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</si>
  <si>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</si>
  <si>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</si>
  <si>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</si>
  <si>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</si>
  <si>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</si>
  <si>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</si>
  <si>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</si>
  <si>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</si>
  <si>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</si>
  <si>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</si>
  <si>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</si>
  <si>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</si>
  <si>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</si>
  <si>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</si>
  <si>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</si>
  <si>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</si>
  <si>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</si>
  <si>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</si>
  <si>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</si>
  <si>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</si>
  <si>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</si>
  <si>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</si>
  <si>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</si>
  <si>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</si>
  <si>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</si>
  <si>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</si>
  <si>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</si>
  <si>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</si>
  <si>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</si>
  <si>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</si>
  <si>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</si>
  <si>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</si>
  <si>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</si>
  <si>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</si>
  <si>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</si>
  <si>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</si>
  <si>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</si>
  <si>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</si>
  <si>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</si>
  <si>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</si>
  <si>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</si>
  <si>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</si>
  <si>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</si>
  <si>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</si>
  <si>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</si>
  <si>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</si>
  <si>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</si>
  <si>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</si>
  <si>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</si>
  <si>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</si>
  <si>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</si>
  <si>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</si>
  <si>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</si>
  <si>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</si>
  <si>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</si>
  <si>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</si>
  <si>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</si>
  <si>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</si>
  <si>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</si>
  <si>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</si>
  <si>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</si>
  <si>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</si>
  <si>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</si>
  <si>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</si>
  <si>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</si>
  <si>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</si>
  <si>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</si>
  <si>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</si>
  <si>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</si>
  <si>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</si>
  <si>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</si>
  <si>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</si>
  <si>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</si>
  <si>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</si>
  <si>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</si>
  <si>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</si>
  <si>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</si>
  <si>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</si>
  <si>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</si>
  <si>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</si>
  <si>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</si>
  <si>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</si>
  <si>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</si>
  <si>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</si>
  <si>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</si>
  <si>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</si>
  <si>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</si>
  <si>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</si>
  <si>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</si>
  <si>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</si>
  <si>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</si>
  <si>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</si>
  <si>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</si>
  <si>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</si>
  <si>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</si>
  <si>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</si>
  <si>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</si>
  <si>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</si>
  <si>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</si>
  <si>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</si>
  <si>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</si>
  <si>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</si>
  <si>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</si>
  <si>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</si>
  <si>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</si>
  <si>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</si>
  <si>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</si>
  <si>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</si>
  <si>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</si>
  <si>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</si>
  <si>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</si>
  <si>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</si>
  <si>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</si>
  <si>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</si>
  <si>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</si>
  <si>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</si>
  <si>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</si>
  <si>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</si>
  <si>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</si>
  <si>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</si>
  <si>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</si>
  <si>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</si>
  <si>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</si>
  <si>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</si>
  <si>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</si>
  <si>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</si>
  <si>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</si>
  <si>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</si>
  <si>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</si>
  <si>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</si>
  <si>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</si>
  <si>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</si>
  <si>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</si>
  <si>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</si>
  <si>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</si>
  <si>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</si>
  <si>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</si>
  <si>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</si>
  <si>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</si>
  <si>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</si>
  <si>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</si>
  <si>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</si>
  <si>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</si>
  <si>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</si>
  <si>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</si>
  <si>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</si>
  <si>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</si>
  <si>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</si>
  <si>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</si>
  <si>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</si>
  <si>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</si>
  <si>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</si>
  <si>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</si>
  <si>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</si>
  <si>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</si>
  <si>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</si>
  <si>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</si>
  <si>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</si>
  <si>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</si>
  <si>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</si>
  <si>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</si>
  <si>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</si>
  <si>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</si>
  <si>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</si>
  <si>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</si>
  <si>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</si>
  <si>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</si>
  <si>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</si>
  <si>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</si>
  <si>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</si>
  <si>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</si>
  <si>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</si>
  <si>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</si>
  <si>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</si>
  <si>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</si>
  <si>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</si>
  <si>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</si>
  <si>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</si>
  <si>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</si>
  <si>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</si>
  <si>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</si>
  <si>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</si>
  <si>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</si>
  <si>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</si>
  <si>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</si>
  <si>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</si>
  <si>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</si>
  <si>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</si>
  <si>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</si>
  <si>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</si>
  <si>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</si>
  <si>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</si>
  <si>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</si>
  <si>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</si>
  <si>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</si>
  <si>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</si>
  <si>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</si>
  <si>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</si>
  <si>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</si>
  <si>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</si>
  <si>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</si>
  <si>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</si>
  <si>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</si>
  <si>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</si>
  <si>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</si>
  <si>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</si>
  <si>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</si>
  <si>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</si>
  <si>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</si>
  <si>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</si>
  <si>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</si>
  <si>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</si>
  <si>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</si>
  <si>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</si>
  <si>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</si>
  <si>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</si>
  <si>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</si>
  <si>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</si>
  <si>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</si>
  <si>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</si>
  <si>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</si>
  <si>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</si>
  <si>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</si>
  <si>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</si>
  <si>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</si>
  <si>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</si>
  <si>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</si>
  <si>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</si>
  <si>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</si>
  <si>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</si>
  <si>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</si>
  <si>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</si>
  <si>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</si>
  <si>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</si>
  <si>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</si>
  <si>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</si>
  <si>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</si>
  <si>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</si>
  <si>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</si>
  <si>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</si>
  <si>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</si>
  <si>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</si>
  <si>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</si>
  <si>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</si>
  <si>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</si>
  <si>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</si>
  <si>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</si>
  <si>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</si>
  <si>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</si>
  <si>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</si>
  <si>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</si>
  <si>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</si>
  <si>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</si>
  <si>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</si>
  <si>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</si>
  <si>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</si>
  <si>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</si>
  <si>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</si>
  <si>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</si>
  <si>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</si>
  <si>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</si>
  <si>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</si>
  <si>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</si>
  <si>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</si>
  <si>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</si>
  <si>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</si>
  <si>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</si>
  <si>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</si>
  <si>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</si>
  <si>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</si>
  <si>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</si>
  <si>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</si>
  <si>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</si>
  <si>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</si>
  <si>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</si>
  <si>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</si>
  <si>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</si>
  <si>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</si>
  <si>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</si>
  <si>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</si>
  <si>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</si>
  <si>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</si>
  <si>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</si>
  <si>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</si>
  <si>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</si>
  <si>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</si>
  <si>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</si>
  <si>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</si>
  <si>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</si>
  <si>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</si>
  <si>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</si>
  <si>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</si>
  <si>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</si>
  <si>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</si>
  <si>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</si>
  <si>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</si>
  <si>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</si>
  <si>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</si>
  <si>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</si>
  <si>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</si>
  <si>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</si>
  <si>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</si>
  <si>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</si>
  <si>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</si>
  <si>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</si>
  <si>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</si>
  <si>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</si>
  <si>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</si>
  <si>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</si>
  <si>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</si>
  <si>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</si>
  <si>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</si>
  <si>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</si>
  <si>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</si>
  <si>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</si>
  <si>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</si>
  <si>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</si>
  <si>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</si>
  <si>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</si>
  <si>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</si>
  <si>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</si>
  <si>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</si>
  <si>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</si>
  <si>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</si>
  <si>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</si>
  <si>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</si>
  <si>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</si>
  <si>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</si>
  <si>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</si>
  <si>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</si>
  <si>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</si>
  <si>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</si>
  <si>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</si>
  <si>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</si>
  <si>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</si>
  <si>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</si>
  <si>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</si>
  <si>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</si>
  <si>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</si>
  <si>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</si>
  <si>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</si>
  <si>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</si>
  <si>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</si>
  <si>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</si>
  <si>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</si>
  <si>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</si>
  <si>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</si>
  <si>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</si>
  <si>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</si>
  <si>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</si>
  <si>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</si>
  <si>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</si>
  <si>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</si>
  <si>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</si>
  <si>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</si>
  <si>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</si>
  <si>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</si>
  <si>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</si>
  <si>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</si>
  <si>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</si>
  <si>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</si>
  <si>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</si>
  <si>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</si>
  <si>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</si>
  <si>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</si>
  <si>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</si>
  <si>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</si>
  <si>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</si>
  <si>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</si>
  <si>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</si>
  <si>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</si>
  <si>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</si>
  <si>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</si>
  <si>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</si>
  <si>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</si>
  <si>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</si>
  <si>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</si>
  <si>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</si>
  <si>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</si>
  <si>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</si>
  <si>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</si>
  <si>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</si>
  <si>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</si>
  <si>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</si>
  <si>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</si>
  <si>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</si>
  <si>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</si>
  <si>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</si>
  <si>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</si>
  <si>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</si>
  <si>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</si>
  <si>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</si>
  <si>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</si>
  <si>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</si>
  <si>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</si>
  <si>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</si>
  <si>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</si>
  <si>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</si>
  <si>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</si>
  <si>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</si>
  <si>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</si>
  <si>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</si>
  <si>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</si>
  <si>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</si>
  <si>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</si>
  <si>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</si>
  <si>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</si>
  <si>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</si>
  <si>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</si>
  <si>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</si>
  <si>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</si>
  <si>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</si>
  <si>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</si>
  <si>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</si>
  <si>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</si>
  <si>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</si>
  <si>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</si>
  <si>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</si>
  <si>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</si>
  <si>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</si>
  <si>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</si>
  <si>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</si>
  <si>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</si>
  <si>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</si>
  <si>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</si>
  <si>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</si>
  <si>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</si>
  <si>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</si>
  <si>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</si>
  <si>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</si>
  <si>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</si>
  <si>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</si>
  <si>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</si>
  <si>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</si>
  <si>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</si>
  <si>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</si>
  <si>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</si>
  <si>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</si>
  <si>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</si>
  <si>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</si>
  <si>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</si>
  <si>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</si>
  <si>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</si>
  <si>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</si>
  <si>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</si>
  <si>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</si>
  <si>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</si>
  <si>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</si>
  <si>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</si>
  <si>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</si>
  <si>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</si>
  <si>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</si>
  <si>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</si>
  <si>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</si>
  <si>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</si>
  <si>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</si>
  <si>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</si>
  <si>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</si>
  <si>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</si>
  <si>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</si>
  <si>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</si>
  <si>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</si>
  <si>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</si>
  <si>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</si>
  <si>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</si>
  <si>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</si>
  <si>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</si>
  <si>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</si>
  <si>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</si>
  <si>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</si>
  <si>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</si>
  <si>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</si>
  <si>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</si>
  <si>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</si>
  <si>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</si>
  <si>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</si>
  <si>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</si>
  <si>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</si>
  <si>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</si>
  <si>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</si>
  <si>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</si>
  <si>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</si>
  <si>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</si>
  <si>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</si>
  <si>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</si>
  <si>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</si>
  <si>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</si>
  <si>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</si>
  <si>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</si>
  <si>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</si>
  <si>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</si>
  <si>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</si>
  <si>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</si>
  <si>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</si>
  <si>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</si>
  <si>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</si>
  <si>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</si>
  <si>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</si>
  <si>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</si>
  <si>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</si>
  <si>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</si>
  <si>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</si>
  <si>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</si>
  <si>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</si>
  <si>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</si>
  <si>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</si>
  <si>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</si>
  <si>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</si>
  <si>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</si>
  <si>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</si>
  <si>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</si>
  <si>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</si>
  <si>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</si>
  <si>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</si>
  <si>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</si>
  <si>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</si>
  <si>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</si>
  <si>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</si>
  <si>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</si>
  <si>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</si>
  <si>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</si>
  <si>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</si>
  <si>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</si>
  <si>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</si>
  <si>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</si>
  <si>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</si>
  <si>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</si>
  <si>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</si>
  <si>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</si>
  <si>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</si>
  <si>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</si>
  <si>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</si>
  <si>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</si>
  <si>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</si>
  <si>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</si>
  <si>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</si>
  <si>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</si>
  <si>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</si>
  <si>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</si>
  <si>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</si>
  <si>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</si>
  <si>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</si>
  <si>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</si>
  <si>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</si>
  <si>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</si>
  <si>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</si>
  <si>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</si>
  <si>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</si>
  <si>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</si>
  <si>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</si>
  <si>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</si>
  <si>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</si>
  <si>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</si>
  <si>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</si>
  <si>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</si>
  <si>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</si>
  <si>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</si>
  <si>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</si>
  <si>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</si>
  <si>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</si>
  <si>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</si>
  <si>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</si>
  <si>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</si>
  <si>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</si>
  <si>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</si>
  <si>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</si>
  <si>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</si>
  <si>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</si>
  <si>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</si>
  <si>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</si>
  <si>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</si>
  <si>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</si>
  <si>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</si>
  <si>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</si>
  <si>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</si>
  <si>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</si>
  <si>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</si>
  <si>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</si>
  <si>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</si>
  <si>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</si>
  <si>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</si>
  <si>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</si>
  <si>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</si>
  <si>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</si>
  <si>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</si>
  <si>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</si>
  <si>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</si>
  <si>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</si>
  <si>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</si>
  <si>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</si>
  <si>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</si>
  <si>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</si>
  <si>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</si>
  <si>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</si>
  <si>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</si>
  <si>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</si>
  <si>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</si>
  <si>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</si>
  <si>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</si>
  <si>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</si>
  <si>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</si>
  <si>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</si>
  <si>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</si>
  <si>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</si>
  <si>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</si>
  <si>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</si>
  <si>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</si>
  <si>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</si>
  <si>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</si>
  <si>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</si>
  <si>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</si>
  <si>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</si>
  <si>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</si>
  <si>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</si>
  <si>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</si>
  <si>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</si>
  <si>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</si>
  <si>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</si>
  <si>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</si>
  <si>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</si>
  <si>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</si>
  <si>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</si>
  <si>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</si>
  <si>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</si>
  <si>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</si>
  <si>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</si>
  <si>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</si>
  <si>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</si>
  <si>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</si>
  <si>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</si>
  <si>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</si>
  <si>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</si>
  <si>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</si>
  <si>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</si>
  <si>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</si>
  <si>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</si>
  <si>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</si>
  <si>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</si>
  <si>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</si>
  <si>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</si>
  <si>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</si>
  <si>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</si>
  <si>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</si>
  <si>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</si>
  <si>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</si>
  <si>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</si>
  <si>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</si>
  <si>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</si>
  <si>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</si>
  <si>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</si>
  <si>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</si>
  <si>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</si>
  <si>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</si>
  <si>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</si>
  <si>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</si>
  <si>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</si>
  <si>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</si>
  <si>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</si>
  <si>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</si>
  <si>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</si>
  <si>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</si>
  <si>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</si>
  <si>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</si>
  <si>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</si>
  <si>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</si>
  <si>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</si>
  <si>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</si>
  <si>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</si>
  <si>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</si>
  <si>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</si>
  <si>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</si>
  <si>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</si>
  <si>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</si>
  <si>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</si>
  <si>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</si>
  <si>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</si>
  <si>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</si>
  <si>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</si>
  <si>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</si>
  <si>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</si>
  <si>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</si>
  <si>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</si>
  <si>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</si>
  <si>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</si>
  <si>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</si>
  <si>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</si>
  <si>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</si>
  <si>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</si>
  <si>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</si>
  <si>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</si>
  <si>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</si>
  <si>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</si>
  <si>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</si>
  <si>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</si>
  <si>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</si>
  <si>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</si>
  <si>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</si>
  <si>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</si>
  <si>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</si>
  <si>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</si>
  <si>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</si>
  <si>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</si>
  <si>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</si>
  <si>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</si>
  <si>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</si>
  <si>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</si>
  <si>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</si>
  <si>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</si>
  <si>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</si>
  <si>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</si>
  <si>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</si>
  <si>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</si>
  <si>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</si>
  <si>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</si>
  <si>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</si>
  <si>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</si>
  <si>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</si>
  <si>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</si>
  <si>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</si>
  <si>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</si>
  <si>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</si>
  <si>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</si>
  <si>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</si>
  <si>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</si>
  <si>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</si>
  <si>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</si>
  <si>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</si>
  <si>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</si>
  <si>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</si>
  <si>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</si>
  <si>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</si>
  <si>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</si>
  <si>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</si>
  <si>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</si>
  <si>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</si>
  <si>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</si>
  <si>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</si>
  <si>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</si>
  <si>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</si>
  <si>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</si>
  <si>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</si>
  <si>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</si>
  <si>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</si>
  <si>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</si>
  <si>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1 CONCESIÓN</t>
  </si>
  <si>
    <t>2 LICENCIA</t>
  </si>
  <si>
    <t>3 PERMISO</t>
  </si>
  <si>
    <t>4 PLAN DE MANEJO AMBIENTAL</t>
  </si>
  <si>
    <t xml:space="preserve">5 FORMULARIO SIN INFORMACIÓN </t>
  </si>
  <si>
    <t>82 CORP AUTÓN REG DE LA GUAJIRA - CORPOGUAJIRA -.</t>
  </si>
  <si>
    <t>83 CORP PARA EL DESARR SOSTEN DEL SUR DE LA AMAZONÍA - CORPOAMAZONÍA -.</t>
  </si>
  <si>
    <t>84 CORP AUTÓN REG DE CHIVOR - CORPOCHIVOR -.</t>
  </si>
  <si>
    <t>85 CORP AUTÓN REG DEL CENTRO DE ANTIOQUIA - CORANTIOQUIA -.</t>
  </si>
  <si>
    <t>86 CORP AUTÓN REG DEL ATLÁNTICO - CRA -.</t>
  </si>
  <si>
    <t>87 CORP AUTÓN REG DEL SUR DE BOLÍVAR - CSB -.</t>
  </si>
  <si>
    <t>88 CORP AUTÓN REG DE BOYACÁ - CORPOBOYACÁ -.</t>
  </si>
  <si>
    <t>89 CORP AUTÓN REG PARA LA DEFENSA DE LA MESETA DE BUCARAMANGA - C.D.M.B. -.</t>
  </si>
  <si>
    <t>90 CORP AUTÓN REG DE SUCRE - CARSUCRE -.</t>
  </si>
  <si>
    <t>91 CORP PARA DESARR SOST DEL ARCHIP D SN ANDRÉS PROV Y STA CATAL -CORALINA-.</t>
  </si>
  <si>
    <t>92 CORP AUTÓN REG DE LA ORINOQUÍA - CORPORINOQUÍA -.</t>
  </si>
  <si>
    <t>93 CORP PARA EL DESARR SOSTEN DEL NORTE Y EL ORIENTE AMAZÓNICO - C.D.A. -.</t>
  </si>
  <si>
    <t>94 CORP AUTÓN REG DEL QUINDÍO - C.R.Q. -.</t>
  </si>
  <si>
    <t>95 CORP AUTÓN REG DEL TOLIMA - CORTOLIMA -.</t>
  </si>
  <si>
    <t>96 CORP AUTÓN REG DE CALDAS - CORPOCALDAS -.</t>
  </si>
  <si>
    <t>97 CORP AUTÓN REG DEL CESAR - CORPOCESAR -.</t>
  </si>
  <si>
    <t>98 CORP AUTÓN REG DE RISARALDA - CARDER -.</t>
  </si>
  <si>
    <t>99 CORP AUTÓN REG DEL CAUCA - C.R.C. -.</t>
  </si>
  <si>
    <t>100 CORP AUTÓN REG DEL VALLE DEL CAUCA - C.V.C. -.</t>
  </si>
  <si>
    <t>101 CORP AUTÓN REG DE LA FRONTERA NORORIENTAL - CORPONOR -.</t>
  </si>
  <si>
    <t>102 CORP PARA EL DESARR SOSTEN DEL URABÁ - CORPOURABÁ -.</t>
  </si>
  <si>
    <t>103 CORP AUTÓN REG DE LAS CUENCAS DE LOS RÍOS RIONEGRO Y NARE - CORNARE -.</t>
  </si>
  <si>
    <t>104 CORP AUTÓN REG DE LOS VALLES DEL SINÚ Y SAN JORGE - C.V.S. -.</t>
  </si>
  <si>
    <t>105 CORP AUTÓN REG DE CUNDINAMARCA - C.A.R. -.</t>
  </si>
  <si>
    <t>106 CORP AUTÓN REG PARA EL DESARR SOSTEN DEL CHOCÓ - CODECHOCÓ -.</t>
  </si>
  <si>
    <t>107 CORP AUTÓN REG DEL CANAL DEL DIQUE - CARDIQUE -.</t>
  </si>
  <si>
    <t>108 CORP AUTÓN REG DE SANTANDER - C.A.S. -.</t>
  </si>
  <si>
    <t>109 CORP AUTÓN REG DE NARIÑO -CORPONARIÑO-.</t>
  </si>
  <si>
    <t>111 CORP PARA DESARR SOSTEN DEL ÁREA D MANEJO ESPEC DE LA MACARENA -CORMACARENA-</t>
  </si>
  <si>
    <t>112 CORP PARA EL DESARR SOSTEN DE LA MOJANA Y EL SAN JORGE - CORPOMOJANA -.</t>
  </si>
  <si>
    <t>113 CORP AUTÓN REG DEL ALTO MAGDALENA - C.A.M. -.</t>
  </si>
  <si>
    <t>114 CORP AUTÓN REG DEL MAGDALENA - CORPAMAG -.</t>
  </si>
  <si>
    <t>115 CORP AUTÓN REG DEL GUAVIO - CORPOGUAVIO -.</t>
  </si>
  <si>
    <t>123 MINISTERIO DE AMBIENTE VIVIENDA Y DESARR TERRITORIAL - MAVDT -</t>
  </si>
  <si>
    <t>124 UNIDAD ADMINISTRATIVA ESPEC DE PARQUES NACIONALES NATURALES - UAESPNN -</t>
  </si>
  <si>
    <t>11748 MINISTERIO DE AMBIENTE Y DESARR SOSTEN</t>
  </si>
  <si>
    <t>500001 ÁREA METROPOLITANA DEL VALLE DE ABURRÁ - AMVA - (MEDELLÍN)</t>
  </si>
  <si>
    <t>500002 DEPARTAMENTO ADMINISTRATIVO DE GESTIÓN DEL MEDIO AMBIENTE - DAGMA - (CALI)</t>
  </si>
  <si>
    <t>500003 DEPARTAMENTO ADMINISTRATIVO DISTRITAL DEL MEDIO AMBIENTE - DADMA - (SANTA MARTA)</t>
  </si>
  <si>
    <t>500004 DEPARTAMENTO TÉCNICO ADMINISTRATIVO DEL MEDIO AMBIENTE - DAMAB - (BARRANQUILLA)</t>
  </si>
  <si>
    <t>500005 ESTABLECIMIENTO PÚBLICO AMBIENTAL - EPA- (CARTAGENA)</t>
  </si>
  <si>
    <t>500006 SECRETARÍA DISTRITAL DE AMBIENTE - SDA - (BOGOTÁ)</t>
  </si>
  <si>
    <t>500007 FORMULARIO SIN INFORMACIÓN</t>
  </si>
  <si>
    <t>F8.5:POLÍTICA DE GESTIÓN AMBIENTAL INSTITUCIONAL</t>
  </si>
  <si>
    <t>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</si>
  <si>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</si>
  <si>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</si>
  <si>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</si>
  <si>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</si>
  <si>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</si>
  <si>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</si>
  <si>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</si>
  <si>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</si>
  <si>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</si>
  <si>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</si>
  <si>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</si>
  <si>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</si>
  <si>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</si>
  <si>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</si>
  <si>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</si>
  <si>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</si>
  <si>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</si>
  <si>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</si>
  <si>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</si>
  <si>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</si>
  <si>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</si>
  <si>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</si>
  <si>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</si>
  <si>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F8.7:ESTUDIOS DE VALORACIÓN DE COSTOS AMBIENTALES - RESOL MAVDT 1478 DE 2003</t>
  </si>
  <si>
    <t>[2]</t>
  </si>
  <si>
    <t>ESTABLECIDAS - METODOL DE VALORAC ECONÓM DE BIENES, SERV AMBIENT Y RECURSOS NAT DE LA RESOL MAVDT NO. 1478 DE 2003.</t>
  </si>
  <si>
    <t>TÍTULO DEL ESTUDIO</t>
  </si>
  <si>
    <t>FECHA DE REALIZACIÓN</t>
  </si>
  <si>
    <t>COSTO TOTAL</t>
  </si>
  <si>
    <t>MÉTODO UTILIZADO</t>
  </si>
  <si>
    <t>SÍNTESIS DE RESULTADO</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</si>
  <si>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</si>
  <si>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</si>
  <si>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</si>
  <si>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</si>
  <si>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</si>
  <si>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</si>
  <si>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</si>
  <si>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</si>
  <si>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9 FORMULARIO SIN INFORMACIÓN</t>
  </si>
  <si>
    <t>Proyecto 0750 "Servicios de apoyo para garantizar la prestacion de los servicios sociales" meta 7</t>
  </si>
  <si>
    <t xml:space="preserve">De acuerdo a la misionalidad de la entidad no se requiere ningun tramite ambiental </t>
  </si>
  <si>
    <t>Contratacion de personal para desarrollo de actividades ambientales en la entidad</t>
  </si>
  <si>
    <t>Con la firma de acuerdos de corresponsabilidad y la adquisición de puntos ecologicos y canecas para la separacion en la fuente de residuos solidos se ha logrado reducir la generacion de los mismos y la presion al relleno sanitario</t>
  </si>
  <si>
    <t>No se cuenta con la capacidad operativa y tecnica para implementar la valoracion de costos ambientales de acuerdo a la ejecucion del PIGA y al numero de unidades operativas de la entidad.</t>
  </si>
  <si>
    <t>SECRETARIA DISTRITAL DE INTEGRACIÓN SOCIAL</t>
  </si>
  <si>
    <t>NO APLICA</t>
  </si>
  <si>
    <t xml:space="preserve">UNIDAD ADMINISTRATIVA
 DE CATASTRO DISTRITAL </t>
  </si>
  <si>
    <t>SECRETARIA DISTRITAL DE
 INTEGRACIÓN SOCIAL</t>
  </si>
  <si>
    <t>La politica se encuentra disponible en la intrenet de la Entidad</t>
  </si>
  <si>
    <t>Se encuentran establecidos los impactos ambientales de acuerdo con los lineamientos de la SDA</t>
  </si>
  <si>
    <t>Se encuentran establecidos los requisitos legales de acuerdo con los lineamientos de la SDA</t>
  </si>
  <si>
    <t>En el PIGA se han definido estos lineamientos.</t>
  </si>
  <si>
    <t>Periódicamente se realizan monitoreos al cumplimiento de la política y los objetivos trazados</t>
  </si>
  <si>
    <t>Se realizan las mediciones de los indicadores, las cuales han dado resultados satisfactorios, sin embargo es importante resaltar que la Unidad no cuenta con medidores propios, la información es tomada de acuerdo con nel prorrateo que realiza la Secretaria Distrital de Hacienda.</t>
  </si>
  <si>
    <t>El programa se ha venido manejando durante los últimos tres (3) años, sin embargo aún no se ha apropiado totalmente la cultura de la separación en la fuente.</t>
  </si>
  <si>
    <t>La Unidad no ha realizado estuidos de valoración de costos ambientales, ya que sus servicios y productos no tienen un impacto directo sobre los recursos naturales.</t>
  </si>
  <si>
    <t>FILA_2</t>
  </si>
  <si>
    <t>FILA_3</t>
  </si>
  <si>
    <t>FILA_4</t>
  </si>
  <si>
    <t>El IDIPRON realiza inversiones en el cumplimiento del PIGA solamente, pues no hace parte del SIAC del Distrito Capital</t>
  </si>
  <si>
    <t>PIGA</t>
  </si>
  <si>
    <t>Para el caso de los recursos invertidos en agua, los mismos se relacionan con el contrato de caracterización de agua potable y residual, para la
 inversión de agua potable se relaciona con el contrato de lavado de tanques, la inversión en residuos sólidos con el contrato de gestión integral de residuos peligrosos de vigencia 2013 y la compra de bolsas.</t>
  </si>
  <si>
    <t>IDIPRON</t>
  </si>
  <si>
    <t>Pago de registro publicidad exterior visual para los vehiculos de propiedad de la entidad</t>
  </si>
  <si>
    <t>Registro de publicidad exterior visual</t>
  </si>
  <si>
    <t>TRAMITE EN LINEA</t>
  </si>
  <si>
    <t xml:space="preserve">Para este caso en especifico se solicito el permiso para los vehiculos con placa: OCK 306, OCK 307, OCK 308, OCK 309, OCK 310, OCK 311, OCK 312, OCK 313, OCK 354, OCK 355, OCK 356,OCK 357 y OCK 358.   </t>
  </si>
  <si>
    <t>La politica ambiental se establece dentro de la politica del Sistema Integrado de Gestión de la entidad</t>
  </si>
  <si>
    <t>Dentro de la politica del Sistema Integrado de Gestión</t>
  </si>
  <si>
    <t>Dentro del formato de identificación establecido en la herramienta STORM USER</t>
  </si>
  <si>
    <t>Dentro del formato de la herramienta STORM USER</t>
  </si>
  <si>
    <t>En el documento del Plan Institucional de Gestión Ambiental - PIGA</t>
  </si>
  <si>
    <t>En el Plan de Acción PIGA</t>
  </si>
  <si>
    <t>Dentro del informe de seguimiento, las auditorias de la Contraloria Distrital y las auditorias de la Secretaría Distrital de Ambiente</t>
  </si>
  <si>
    <t>Principalmente orientada a consumos y generación de residuos peligrosos</t>
  </si>
  <si>
    <t>En consumos de energía</t>
  </si>
  <si>
    <t>Revisado y aprobado por la Secretaría Distrital de Ambiente</t>
  </si>
  <si>
    <t>Contrato de Mantenimiento y Rubro de Servicios Públicos.</t>
  </si>
  <si>
    <t>No aplica el porcentaje (%) de ejecución física para los valores reportados.</t>
  </si>
  <si>
    <t>SECRETARIA DE SALUD</t>
  </si>
  <si>
    <t>Durante la vigencia 2013, no se solicitaron licencias ni se hizo ningún tramite ante la autoridad ambiental.</t>
  </si>
  <si>
    <t>Este formato no aplica para la vigencia 2013.</t>
  </si>
  <si>
    <t>SI</t>
  </si>
  <si>
    <t>Sin observaciones</t>
  </si>
  <si>
    <t>No se hicieron inversiones tecnológicas para la reducción de los consumos, la estrategia utilizada fue el fortalecimiento de la cultura ambiental institucional.</t>
  </si>
  <si>
    <t>En la vigencia 2013 no se realizaron estudios de valoración de costos ambientales, se hace un seguimiento a los costos ambientales de la entidad de acuerdo a los lineamientos de la Secretaria Distrital de Ambiente.</t>
  </si>
  <si>
    <t>FILA_5</t>
  </si>
  <si>
    <t>FILA_6</t>
  </si>
  <si>
    <t>FILA_7</t>
  </si>
  <si>
    <t>FILA_8</t>
  </si>
  <si>
    <t>N/A</t>
  </si>
  <si>
    <t>UAESP</t>
  </si>
  <si>
    <t>CEMENTERIO NORTE (HORNOS INCINERADORES)</t>
  </si>
  <si>
    <t>Sector Habitat- 930320</t>
  </si>
  <si>
    <t>Resolución 01528</t>
  </si>
  <si>
    <t>2013/07/25</t>
  </si>
  <si>
    <t>2013/09/25</t>
  </si>
  <si>
    <t>2018/09/13</t>
  </si>
  <si>
    <t>CEMENTERIO SUR (HORNOS INCINERADORES)</t>
  </si>
  <si>
    <t>Resolución 01999</t>
  </si>
  <si>
    <t>CEMENTERIO SERAFIN (HORNOS CREMATORIOS)</t>
  </si>
  <si>
    <t>Resolución 02001</t>
  </si>
  <si>
    <t>Aumento de Personal y equipos consumidores de energia</t>
  </si>
  <si>
    <t>Costos de campañas y salio del presupesto de la subdirección administrativa</t>
  </si>
  <si>
    <t>SIN INFORMACION</t>
  </si>
  <si>
    <t>SIN INFORMACIÓN</t>
  </si>
  <si>
    <t>1900/01/01</t>
  </si>
  <si>
    <t>La OFB implementa el PIGA, sin embargo no tiene presupuesto programado para el efecto.</t>
  </si>
  <si>
    <t>ORQUESTA FILARMONICA</t>
  </si>
  <si>
    <t>Por su misionalidad, la OFB no ha ejecutado proyectos o actividades que requieran solicitar trámite ambiental.</t>
  </si>
  <si>
    <t>La política ambientalde la OFB fue socializada y se encuentra publicada en la página de la entidad.</t>
  </si>
  <si>
    <t>Estan identificados en el formato PIGA PL - Matriz Identificación de aspectos y evaluación de impactos ambientales</t>
  </si>
  <si>
    <t>Se tiene relacionada la normatividad en el formato PIGA PL- F02 - NORMATIVA</t>
  </si>
  <si>
    <t>Los Objetivos y metas ambientales de la OFB están fijados en el PIGA.</t>
  </si>
  <si>
    <t>Se establecieron programas de trabajo y responsables en el PIGA de la OFB.</t>
  </si>
  <si>
    <t>Se realiza seguimiento trimestral al PIGA de la OFB y se presenta el informe a la Secretría Distrital de Ambiente</t>
  </si>
  <si>
    <t>La implementación del PIGA de la OFB ha permitido la reducción de impactos ambientales materializados en la reducción del consumo de servicios públicos.</t>
  </si>
  <si>
    <t>Se redujo el costo de consumo de energía y se mantuvo el costo de consumo de agua.</t>
  </si>
  <si>
    <t>No se han presentado sanciones por incumplimiento de la legislación ambiental</t>
  </si>
  <si>
    <t>La OFB cuenta con Plan de Gestión Integral de Rresiduos Peligrosos – RESPEL.</t>
  </si>
  <si>
    <t>Por la misionalidad de la OFB la valoración de costos ambientales no le aplica</t>
  </si>
  <si>
    <t>FILA_9</t>
  </si>
  <si>
    <t>FILA_10</t>
  </si>
  <si>
    <t>FILA_11</t>
  </si>
  <si>
    <t>FILA_12</t>
  </si>
  <si>
    <t xml:space="preserve">Se cuenta con presupuesto PIGA por rubro de funcionamiento - Materiales y suministros pero no se cuenta con un proyecto de inversión en donde se especifique presupuesto para actividades ambientales. </t>
  </si>
  <si>
    <t>CERO</t>
  </si>
  <si>
    <t>SECRETARIA GENERAL</t>
  </si>
  <si>
    <t>En el año 2013 se incorporaron a la Secretaría General la Alta Consejería para las TICS y la Alta Consejeria para las Victimas la Paz y la Reconciliación dando apertura a diferentes Centros Dignificar, por lo cual el consumo de agua aumento en este año.</t>
  </si>
  <si>
    <t xml:space="preserve">Implementación y desarrollo del Plan de Acción PIGA 2013. </t>
  </si>
  <si>
    <t xml:space="preserve">Proyecto de Inversión 331140326-0776 Fortalecimiento Institucional para un control fiscal efectivo y transparente. </t>
  </si>
  <si>
    <t>CONTRALORIA DE BOGOTÁ</t>
  </si>
  <si>
    <t>En la vigencia no se adelantó ningún proyecto o actividad que haya requerido tramite o oval de autoridad ambiental.</t>
  </si>
  <si>
    <t>CONTRALORIA DE BOGOTA</t>
  </si>
  <si>
    <t xml:space="preserve">No se adelantó ningún proceso contractual cuyo objeto radique en la elaboración de estudios de valoración de costos ambientales. </t>
  </si>
  <si>
    <t>No se adelantó ningún proceso contractual cuyo objeto radique en la elaboración de estudios de valoración de costos ambientales.</t>
  </si>
  <si>
    <t>Planificación urbanística e instrumentos de gestión territorial para contribuir en la adaptaciòn al cambio climàtico en Bogotà D.C. (Implementar 50 porciento de la politica publica que fomente el ecourbanismo y Construcciòn Sostenible)</t>
  </si>
  <si>
    <t>Se aclara que el cumplimiento de la meta del Proyecto (ejecucion fisica) se realizara en el  cuatrenio y el dato consignado en este  informe corresponde al avance hasta el año 2013.</t>
  </si>
  <si>
    <t>Planificación urbanística e instrumentos de gestión territorial para contribuir en la adaptaciòn al cambio climàtico en Bogotà D.C. (Elaborar 1 documento con los lineamientos regionales de articulaciòn territorial en torno al agua y a la adaptaciòn y mitigaciòn frente a cambios climàticos.)</t>
  </si>
  <si>
    <t>Se aclara que el cumplimiento de la meta del Proyecto (ejecucion fisica) se realizara en el  cuatrenio y el dato consigndo en este  informe corresponde al avance hasta e año 2013.</t>
  </si>
  <si>
    <t>Planificación urbanística e instrumentos de gestión territorial para contribuir en la adaptaciòn al cambio climàtico en Bogotà D.C. (Formular un documento con los lineamientos de ocupaciòn sostenible para 4 franjas de transiciòn Urbano - Rural)</t>
  </si>
  <si>
    <t>SECRETARIA DISTRITAL DE PLANEACIÓN</t>
  </si>
  <si>
    <t>Registro PEV  de aviso fachada Archivo Central SDP</t>
  </si>
  <si>
    <t>8412</t>
  </si>
  <si>
    <t>2013ER139414</t>
  </si>
  <si>
    <t>2013/10/17</t>
  </si>
  <si>
    <t>2015/01/01</t>
  </si>
  <si>
    <t>N.A.</t>
  </si>
  <si>
    <t>SECRETARIA DE PLANEACIÓN</t>
  </si>
  <si>
    <t>Profesional de Apoyo a la Getión Ambiental y compra de puntos de separacion de residuos solidos</t>
  </si>
  <si>
    <t xml:space="preserve">SECRETARIA DE PLANEACIÓN </t>
  </si>
  <si>
    <t>La entidad no ha requerido realizar este tipo de estudios</t>
  </si>
  <si>
    <t>n.a.</t>
  </si>
  <si>
    <t>[3]</t>
  </si>
  <si>
    <t>NO ESTABLECIDAS - METODOL DE VALORAC ECONÓM DE BIENES, SERV AMBIENT Y RECURSOS NAT DE LA RESOL MAVDT NO. 1478 DE 2003.</t>
  </si>
  <si>
    <t>Las actividades establecidas en el Plan de Gestión Ambiental Vigencia 2013, no requirieron de compromisos presupuestales para su desarrollo, se utilizaron los recursos con que contaba la Entidad.</t>
  </si>
  <si>
    <t>PERSONERIA</t>
  </si>
  <si>
    <t>Se desarrollaron actividades al interior de la Entidad sobre uso eficiente de los recursos de la Entidad y ahorro en los gastos, pero ninguna requirió trámite ambiental.</t>
  </si>
  <si>
    <t>2 SI</t>
  </si>
  <si>
    <t>4 SI</t>
  </si>
  <si>
    <t>5 SI</t>
  </si>
  <si>
    <t>Por la naturaleza de la entidad no aplica</t>
  </si>
  <si>
    <t>863.Actualizar en un 100% el Sistema de Información para la Gestión del Arbolado Urbano de Bogotá D.C. –SIGAU-</t>
  </si>
  <si>
    <t>ninguna</t>
  </si>
  <si>
    <t>863.Realizar la  reposición de 17.500 árboles  en espacio público de uso público</t>
  </si>
  <si>
    <t>estos proyectos estan encaminados a mantener el arbolado de la ciudad, actividad netamente misional de la entidad  y que le apunta al recurso bosque</t>
  </si>
  <si>
    <t>863.Mantener 88.087 metros cuadrados de jardines en el espacio público de la ciudad en adecuadas condiciones físicas y sanitarias</t>
  </si>
  <si>
    <t>este proyecto aunque relacionado con los procesos de arborizacion de la ciudad esta mas relacionado con la gestion ambiental de la entidad dentro del distrito capital</t>
  </si>
  <si>
    <t xml:space="preserve"> 863.Producir 63.000 individuos vegetales para los procesos de cobertura vegetal  del Distrito</t>
  </si>
  <si>
    <t xml:space="preserve"> 863.Mantener el 100% de las colecciones vivas del Jardín Botánico José Celestino Mutis</t>
  </si>
  <si>
    <t>este proyecto se realiza in situ (dentro de la entidad) y le apuntan principalmente a los procesos pedagogicos con los visitantes,turistas extranjeros e investigadores y funcionarios de la entidad</t>
  </si>
  <si>
    <t>863. Orientar técnicamente y/o capacitar a 9.000 personas en técnicas de siembra y manejo de agricultura integral,  según los lineamientos establecidos por el Jardín Botánico.</t>
  </si>
  <si>
    <t>este proyecto esta fuertemente relacionado con el componente educativo de la mision institucional.</t>
  </si>
  <si>
    <t>863.Establecer y fortalecer una unidad demostrativa integral de fomento de agrobiodiversidad, techos y fachadas verdes en el Jardín Botánico.</t>
  </si>
  <si>
    <t>863.Realizar el manejo fitosanitario de 6.700 árboles adultos en espacio público de uso público de Bogotá D.C.</t>
  </si>
  <si>
    <t>863.Realizar el establecimiento de 16.000 árboles con participación comunitaria en el espacio privado.</t>
  </si>
  <si>
    <t>es un proyecto aunque fuertemente correlacionado con el area de arborizacion, tiene su principal fomento en acciones de conservacion con las comunidades locales</t>
  </si>
  <si>
    <t xml:space="preserve">863.Realizar el mantenimiento de 295.347 árboles jóvenes en condiciones adecuadas para su desarrollo </t>
  </si>
  <si>
    <t>863. Realizar el manejo silvicultural de 6.015 árboles adultos generadores de riesgo en el espacio público de uso público de la ciudad.</t>
  </si>
  <si>
    <t>Es un proceso de arborizacion, pero dado su carácter particular esta mas relacionado con la gestion dentro del distrito capital</t>
  </si>
  <si>
    <t>863. Realizar el establecimiento de 20.000 árboles  en el espacio público de uso público.</t>
  </si>
  <si>
    <t>FILA_13</t>
  </si>
  <si>
    <t xml:space="preserve">863.Renaturalizar 15 proyectos  del paisaje urbano mediante actividades de incremento y mejoramiento de las coberturas vegetales de la Ciudad </t>
  </si>
  <si>
    <t>Es un proyecto fuertemente enfocado en los procesos de conservación de la biodiversidad dentro del distrito capital</t>
  </si>
  <si>
    <t>FILA_14</t>
  </si>
  <si>
    <t>864. Implementar 100%  1 Programa conservación de la flora asociada a la región Capital: una aproximación ecosistémica</t>
  </si>
  <si>
    <t>FILA_15</t>
  </si>
  <si>
    <t>864. Establecer 100% 1 Programa de Manejo de especies vegetales en la Región Capital</t>
  </si>
  <si>
    <t>FILA_16</t>
  </si>
  <si>
    <t>864.  Consolidar 100% 1 Programa de conservación de la diversidad genética asociada a la flora: Cambio Climático y Biodiversidad en la región altoandina  y de páramo</t>
  </si>
  <si>
    <t>FILA_17</t>
  </si>
  <si>
    <t>864.  Consolidar 100% 1 Programa investigación para el  manejo de la cobertura vegetal urbana como estrategia de adaptación al Cambio Climático</t>
  </si>
  <si>
    <t>FILA_18</t>
  </si>
  <si>
    <t xml:space="preserve">864. Consolidar 100% 1 Programa de investigación  en aspectos socioculturales en la transformación de ecosistemas </t>
  </si>
  <si>
    <t>FILA_19</t>
  </si>
  <si>
    <t xml:space="preserve">864. Establecer 100% 1 Programa de estímulos para el avance de la investigación en la región Capital </t>
  </si>
  <si>
    <t>Aunque ejecutado por la sub direccion cientifica, este proyecto tiene una finalidad enfocada en el componente educativo de la mision de la entidad</t>
  </si>
  <si>
    <t>FILA_20</t>
  </si>
  <si>
    <t>865. Acompañar 85.840 personas en procesos de educación ambiental  con enfoque territorial e intercultural para la adaptación al cambio climático y el ordenamiento alrededor del agua</t>
  </si>
  <si>
    <t>proyecto netamente educativo</t>
  </si>
  <si>
    <t>FILA_21</t>
  </si>
  <si>
    <t xml:space="preserve">865.  Implementar el 100% de una estrategia de comunicación y divulgación </t>
  </si>
  <si>
    <t>FILA_22</t>
  </si>
  <si>
    <t>865. Aumentar en 60.000 el número de consultas de información,  en temas especializados propios de la Biblioteca Enrique Pérez Arbeláez</t>
  </si>
  <si>
    <t>FILA_23</t>
  </si>
  <si>
    <t xml:space="preserve"> 865. Vincular a 7.000 ciudadanos en procesos de participación social con énfasis en adaptación al cambio climático y gobernanza del agua</t>
  </si>
  <si>
    <t>FILA_24</t>
  </si>
  <si>
    <t>865. Facilitar a 200.000 niños, niñas y adolescentes, procesos de interpretación ambiental dentro del JBJCM</t>
  </si>
  <si>
    <t>FILA_25</t>
  </si>
  <si>
    <t>865. Acompañar a 300 niños, niñas y adolescentes en la sensibilización ambiental, en el marco de la jornada escolar: 40 horas</t>
  </si>
  <si>
    <t>FILA_26</t>
  </si>
  <si>
    <t>865. Involucrar 906.860 personas en procesos de formación del conocimiento con énfasis en cambio climático y gobernanza del agua</t>
  </si>
  <si>
    <t>FILA_27</t>
  </si>
  <si>
    <t>866. Mejoramiento del 80% de los servicios de sistemas de información que se presta a la ciudadanía y la plataforma tecnológica</t>
  </si>
  <si>
    <t>este proyecto le apunta a mejorar las bases de funcionamiento de la entidad por lo cual le apunta a varios componentes de la misionalidad de la entidad</t>
  </si>
  <si>
    <t>FILA_28</t>
  </si>
  <si>
    <t>866. Aumentar al 100% la capacidad Operativa de 4 subsistemas del SIG</t>
  </si>
  <si>
    <t>FILA_29</t>
  </si>
  <si>
    <t>866.  Reducción del 5% del uso y aprovechamiento de los recursos naturales SGA</t>
  </si>
  <si>
    <t>Un proceso netamente relacionado a la gestion ambiental intra (dentro) institucional</t>
  </si>
  <si>
    <t>866 Modernizar al JBB con 10 adecuaciones físicas de la infraestructura</t>
  </si>
  <si>
    <t xml:space="preserve">JARDIN BOTANICO </t>
  </si>
  <si>
    <t>FILA_30</t>
  </si>
  <si>
    <t>FILA_31</t>
  </si>
  <si>
    <t>FILA_32</t>
  </si>
  <si>
    <t>FILA_33</t>
  </si>
  <si>
    <t>FILA_34</t>
  </si>
  <si>
    <t>FILA_35</t>
  </si>
  <si>
    <t>FILA_36</t>
  </si>
  <si>
    <t>FILA_37</t>
  </si>
  <si>
    <t>FILA_38</t>
  </si>
  <si>
    <t>FILA_39</t>
  </si>
  <si>
    <t>FILA_40</t>
  </si>
  <si>
    <t>FILA_41</t>
  </si>
  <si>
    <t>FILA_42</t>
  </si>
  <si>
    <t xml:space="preserve">PARA EL CASO PUNTUAL DEL AÑO 2013 NO EXISTIO NINGUN TRAMITE AMBIENTAL EN FORMA DE PERMISO DE INVESTIGACION O COLECCIÓN BIOLOGICA, LICENCIA O PLAN DE MANEJO AMBIENTAL SOLICITADO POR LA ENTIDAD </t>
  </si>
  <si>
    <t xml:space="preserve">JARDIN  BOTANICO </t>
  </si>
  <si>
    <t>se tiene una matriz actualizada la cual es entregada con regularidad a la secretaria distrital de ambiente</t>
  </si>
  <si>
    <t>si se tiene una matriz normativa dentro del sub sistema ambiental de la entidad en donde se resumen los requisitos</t>
  </si>
  <si>
    <t>si este programa esta incluido dentro de los planes de accion del plan institucional de gestion ambiental (PIGA)</t>
  </si>
  <si>
    <t>si dentro del plan de accion anual del PIGA se definen resposnables dentro de la entidad</t>
  </si>
  <si>
    <t>si este es ejercido por la gestora ambiental y su delegado reretne asi como el comité PIGA y el comité tecnico del SIG institucional</t>
  </si>
  <si>
    <t>si han existido mejoras en la infraestructura de aseo en el modelo de reciclaje , en el consumo de energia y agua asi como en el manejo de residuos peligrosos</t>
  </si>
  <si>
    <t xml:space="preserve">si particularmente en el caso de los recursos energeticos y hidricos </t>
  </si>
  <si>
    <t>hasta el momento no se han presentado ningun tipo de sansion en materia ambiental</t>
  </si>
  <si>
    <t>si este funciona en las dos sedes de la entidad en el jardin botanico y en su vivero en el parfque la florida</t>
  </si>
  <si>
    <t>El Jardín Botanico Jose Celestino Mutis durante el año 2013 no realizo ningun estudio de valoracion de costos ambientales conforme la resolucion MAVDT de 2003</t>
  </si>
  <si>
    <t>sin informacion</t>
  </si>
  <si>
    <t>Durante la vigencia 2013 no se realizaron investigaciones enfocadas en valoracion econonomica de servicios ecosistemicos conforme a la resolucion MAVVDT</t>
  </si>
  <si>
    <t xml:space="preserve">dentro de los proyectos de la subdireccion cientifica se realizo una valoracion participativa con la comunidad mas no ECONOMICA, no se cuantificaron valores o agregados de valores, solo fue un ejercicio de identificacion de coberturas importantes para la provision de servicios ecosistemicos </t>
  </si>
  <si>
    <t>JARDIN  BOTANICO</t>
  </si>
  <si>
    <t>Contar con un profesional con formacion en ciencias ambientales para la coordianacion del PIGA del FVS. (No estan disponibles las copias de los contratos de restacion de servicios)</t>
  </si>
  <si>
    <t xml:space="preserve">Proyecto 684 Desarrollo y  fortalecimiento institucional </t>
  </si>
  <si>
    <t>El profesional sera el encargado de coordianr y facilitar la gestion ambiental del la entidad,</t>
  </si>
  <si>
    <t>Diponer ambientalmente segura, los residuos solidos peligrosos generados y almacenados por el FVS. (El plan de bajas se aprobara en febrero del presente año)</t>
  </si>
  <si>
    <t>Se consdideran para la implementacion del plan de accion de bajas y disposicion final de RAEEs</t>
  </si>
  <si>
    <t>Conocer las caracteristicas fisicoquimicas y microbiologicas del agua potable de las instalaciones del FVS, sede centro</t>
  </si>
  <si>
    <t>Se va a adesarrollar caracterizaciones de agua potable para analisis fisicoquimicos y microbiologicos, para hacer seguimiento a las actividades de mantenimiento del FVS.</t>
  </si>
  <si>
    <t>SECRETARIA DE HACIENDA</t>
  </si>
  <si>
    <t>FILA_43</t>
  </si>
  <si>
    <t>FILA_44</t>
  </si>
  <si>
    <t>FILA_45</t>
  </si>
  <si>
    <t>No se adelantan tramites ante autoridades ambientales ( vertimientos red de alcatarillado, no cuenta con fuentes fijas, publicidad exterior y opera en zonas administrativas)</t>
  </si>
  <si>
    <t>LA POLITICA AMBIENTAL SE ENCUENTRA EN EL DOCUEMNTO PIGA DEL FVS</t>
  </si>
  <si>
    <t>La politica ambiental se aplica en las difentes dependencias, actividades o  proyectos con los que cuenta el FVS, asi las cosas lso recursos estan inmersos en los proyectos del FVS</t>
  </si>
  <si>
    <t>3 NO</t>
  </si>
  <si>
    <t xml:space="preserve">De los aspectos ambientales mas representativos estan los residuos solidos peligrosos,  para lo cual se ha destinado unos recursos economicos para la dispocision final de los Residuos </t>
  </si>
  <si>
    <t>4 NO</t>
  </si>
  <si>
    <t>S cuenta con una base en la cual se considera el marco normativa ambiental por cada recurso con su normatividad especifica para el caso de Bogotá</t>
  </si>
  <si>
    <t>5 NO</t>
  </si>
  <si>
    <t>Las politicas o planes estan enmarcados  en la disminucion en  consumo de agua y energia respectivamente, al igual que la generacion de residuos reciclables entre otras</t>
  </si>
  <si>
    <t>6 NO</t>
  </si>
  <si>
    <t xml:space="preserve">El PIGA es el principal elemento en donde confluyen todas las actividades y profesionales para el alcance de metas en temas ambientales </t>
  </si>
  <si>
    <t>7 NO</t>
  </si>
  <si>
    <t>Por medio de los registros historicos se evalua su comportamiento, una vez identificadas se procede a desarrolla un plan de actividades que propenden por la minimizacion, correcion de las actividades involucradas</t>
  </si>
  <si>
    <t>8 NO</t>
  </si>
  <si>
    <t>9 NO</t>
  </si>
  <si>
    <t>Sin embargo no ha sido representativo debido a variables que no son del alcance del FVS, como infraestructura entre otras</t>
  </si>
  <si>
    <t>10 NO</t>
  </si>
  <si>
    <t xml:space="preserve">A la fecha el FVS no registra sanciones por incumplimiento en temas ambientales, por el contrario exije a sus contratistas y proveedores el cumplimiento de la legislacion ambiental vigente y aplicable </t>
  </si>
  <si>
    <t>11 NO</t>
  </si>
  <si>
    <t>En articulacion con los departamentos de almances, bodega e inventairos se desarrolla el plan de bajas para el año 2014, especialmente para los elementos RAEEs a cargo del FVS.</t>
  </si>
  <si>
    <t>Parques Inclusivos: física, social , económica y ambientalmente</t>
  </si>
  <si>
    <t>Reporte realizado acorde con el PACA (Plan de Acción Cuatrienal Ambiental) del IDRD y Reporte de la Cuenta Ambiental de la Contraloria Distrital 2013</t>
  </si>
  <si>
    <t>Construcción y adecuación de parques y escenarios para la inclusión</t>
  </si>
  <si>
    <t>Pedalea por Bogotá</t>
  </si>
  <si>
    <t>Fortalecimiento Institucional</t>
  </si>
  <si>
    <t>IDRD</t>
  </si>
  <si>
    <t>FILA_46</t>
  </si>
  <si>
    <t>FILA_47</t>
  </si>
  <si>
    <t>FILA_48</t>
  </si>
  <si>
    <t>FILA_49</t>
  </si>
  <si>
    <t>El Idrd no tramita Licencias Ambientales ni Planes de Manejo en el mantenimiento, sostenibilidad, adecuación o construcción de Parques o Escenarios. El licenciamiento no aplica para estas actividades</t>
  </si>
  <si>
    <t>No aplica</t>
  </si>
  <si>
    <t>0</t>
  </si>
  <si>
    <t>Este fue el costo anual para la vigencia 2013 en desarrollo del PIGA (Plan Institucional de Gestión Ambiental) que contiene todas las políticas del cuestionario</t>
  </si>
  <si>
    <t>La entidad no realiza valoración de costos ambientales</t>
  </si>
  <si>
    <t>No Aplica</t>
  </si>
  <si>
    <t>ADQUIRIR A TÍTULO DE COMPRA CANECAS (PUNTOS ECOLÓGICOS) CON DESTINO A LAS SEDES Y ESCENARIOS DEL INSTITUTO DISTRITAL DE LAS ARTES – IDARTES</t>
  </si>
  <si>
    <t>Se adquirieron 35 puntos ecológicos distribuidos en las diferentes sedes, escenarios y CLAN de IDARTES con el fin de enfatizar en la correcta separación de los residuos por parte de los funcionarios, contratistas y visitantes del Instituto</t>
  </si>
  <si>
    <t>PRESTAR LOS SERVICIOS DE APOYO PARA REALIZAR EL MANTENIMIENTO Y RECUPERACION DE LOS JARDINES Y ZONAS VERDES DE LOS DIFERENTES ESCENARIOS DEL INSTITUTO DISTRITAL DE LAS ARTES</t>
  </si>
  <si>
    <t>Se realizó la instalación y mantenimiento de los jardines y zonas verdes del Instituto</t>
  </si>
  <si>
    <t>IDEARTES</t>
  </si>
  <si>
    <t>FILA_50</t>
  </si>
  <si>
    <t>FILA_51</t>
  </si>
  <si>
    <t>En el 2013 no se ejecutó ningún tipo proyecto que requiriera solicitar un trámite ambiental</t>
  </si>
  <si>
    <t>Esta se encuentra incluida dentro del Documento Técnico del PIGA concertado el 24 de abril de 2013</t>
  </si>
  <si>
    <t>Se tienen identificadas en el normograma de la entidad para realizar una segunda versión del mismo</t>
  </si>
  <si>
    <t>Esta se encuentra incluida dentro del Documento Técnico del PIGA concertado el 24 de abril de 2013 – acorde con los programas PIGA establecidos</t>
  </si>
  <si>
    <t>Acorde con los programas del PIGA se establecen metas y responsables evidenciados dentro del plan de acción 2013, el valor registrado hace parte del cumplimiento del programa de gestion de residuos sólidos a traves de la adquisicion de puntos ecológicos y la instalación de jardines.</t>
  </si>
  <si>
    <t>A través de los formularios de seguimiento trimestrales enviados a la Secretaria de Ambiente</t>
  </si>
  <si>
    <t>Cabe aclarar que hasta el segundo semestre de 2013 se han venido implementando, lo cual es un tiempo corto para poder ver sus  resultados</t>
  </si>
  <si>
    <t>No se han tenido sanciones de esta índole</t>
  </si>
  <si>
    <t>Se realizo el levantamiento de la Guia de RESPEL para la entidad , asi mismo se realizaron gestiones para la entrega de toner y pilas a distribuidores autorizados para su manejo</t>
  </si>
  <si>
    <t>La entidad no ha realizado ningún tipo de estudio sobre la valoración de costos ambientales. Debido a su reciente creación y su corto periodo de implementación del PIGA</t>
  </si>
  <si>
    <t>Modernización organizacional (Los recursos destinados son los de Prestar los servicios profesionales para desarrollar las acciones necesarias para la implementación y mantenimiento del Sistema de la Gestión Ambiental en el DADEP.)</t>
  </si>
  <si>
    <t>El porcentaje de ejecución hace referencia a la ejecución del contratista para desarrollar las acciones necesarias para la implementación y mantenimiento del Sistema de la Gestión Ambiental en el DADEP y tuvo una terminación anticipada 
por lo tanto su ejecución fisica es de 73,61.</t>
  </si>
  <si>
    <t>DADEP</t>
  </si>
  <si>
    <t>FILA_52</t>
  </si>
  <si>
    <t xml:space="preserve">LA ENTIDAD NO HA REALIZADO NINGÚN PROYECTO QUE HAYA REQUERIDO  ESTE TIPO DE TRÁMITES AMBIENTALES </t>
  </si>
  <si>
    <t xml:space="preserve">N.A. </t>
  </si>
  <si>
    <t>La Implementación del PIGA 2012-2016, y se ejecuta mediante el Proyecto de inversión (Modernización organizacional) referenciado en el Formato F8.1</t>
  </si>
  <si>
    <t xml:space="preserve">DOCUMENTO PIGA CONCERTADO CON LA SDA, </t>
  </si>
  <si>
    <t>DOCUMENTO PIGA CONCERTADO CON LA SDA</t>
  </si>
  <si>
    <t>DOCUMENTO PIGA CONCERTADO CON LA SDA, COMITÉ PIGA, PLAN DE ACCIÓN PIGA 2013</t>
  </si>
  <si>
    <t>DOCUMENTO PIGA CONCERTADO CON LA SDA, PLAN DE ACCIÓN PIGA 2013</t>
  </si>
  <si>
    <t>RESPEL EN REVISION POR PARTE DE LA SDA</t>
  </si>
  <si>
    <t xml:space="preserve">LA ENTIDAD NO HA REALIZADO NINGÚN PROYECTO QUE HAYA REQUERIDO ESTE TIPO DE ESTUDIOS </t>
  </si>
  <si>
    <t>En los Contratos de obra  se paga como valor global y por esta razón no es posible discriminar el valor para cada uno de los componentes establecidos en los formatos de hacienda.</t>
  </si>
  <si>
    <t>En la vigencia 2013, no se contó con ningún rubro específico  para el tema ambiental,  debido a que el IDU direcciona sus recursos a su misionalidad, este componente es intrínseco a la ejecución de las obras por lo tanto no se puede detallar.</t>
  </si>
  <si>
    <t>IDU</t>
  </si>
  <si>
    <t>FILA_53</t>
  </si>
  <si>
    <t>En la vigencia 2013, no se contó con ningún rubro específico  para el tema ambiental,  debido a que el IDU direcciona sus recursos a su misionalidad, este componente es intrínseco a la ejecución de
 las obras por lo tanto no se puede detallar.</t>
  </si>
  <si>
    <t>Para esta actividad el costo es inerente dado a que todo el personal de la entidad contribuye al cumplimiento de la y logro de la misma.</t>
  </si>
  <si>
    <t xml:space="preserve">En  la formulación del PIGA de la entidad y sus respectivos programas: Uso eficiente del Agua, Uso eficiente de la Energía, generación de residuos, consumos sostenible, </t>
  </si>
  <si>
    <t xml:space="preserve">Se ha logrado implementar medidas de mitigación en los servicios que presta la entidad, desde la formulación del PIGA de la entidad y sus respectivos programas: Uso eficiente del Agua, Uso eficiente de la Energía, generación de residuos, consumos sostenible, </t>
  </si>
  <si>
    <t>Valor corresponde a los presentados en la cuenta anual de la contraloria referente a los formatos CB-1111-6 y CB-1111-7; por lo tanto el valor es la direncia del total anual pagado entre 2012 y 2013, tanto para agua y energía.</t>
  </si>
  <si>
    <t>mediante la implementación de Documentación asociada al seguimiento del cumplimiento de la misma.</t>
  </si>
  <si>
    <t>Revitalización en el centro tradicional y de sectores e inmuebles de interés cultural en el Distrito Capital</t>
  </si>
  <si>
    <t>El valor relacionado corresponde a la contratación de un profesional por prestación de servicios contratado para realizar la elaboración de las estrategias de mejoramiento y sostenibilidad ambiental del centro tradicional de Bogotá.</t>
  </si>
  <si>
    <t>El valor relacionado corresponde a la ejecución del programa Candelaria es Tu Casa, en el cual se ejecutaron 4 líneas: Iluminación, manejo de residuos, mantenimiento de registros y recuperación técnica de fachadas</t>
  </si>
  <si>
    <t>Fortalicimiento Institucional</t>
  </si>
  <si>
    <t>3 SI</t>
  </si>
  <si>
    <t>Este valor correponde a la diposición final de residuos peligrosos geenrados por la entidad</t>
  </si>
  <si>
    <t xml:space="preserve">El valor relacionado corresponde a la contratación de un profesional contratado por prestación de servicios profesionales, el cual implementa, mantiene y desarrolla las actividades del Plan Institucional de Gestión Ambiental.  La ejecución
 no es del 100% dado que el contrato termina el 29 de abril de 2014. </t>
  </si>
  <si>
    <t>IDPC</t>
  </si>
  <si>
    <t>FILA_54</t>
  </si>
  <si>
    <t>FILA_55</t>
  </si>
  <si>
    <t>FILA_56</t>
  </si>
  <si>
    <t>FILA_57</t>
  </si>
  <si>
    <t>La entidad, dentro de las actividades desarrolladas no ha requerido realizar la solicitud de trámites ambientales</t>
  </si>
  <si>
    <t>La política ambiental se encuentra aprobada por dirección, avalada por la Secretaría Distrital de Ambiente y a disposición de del público (Intranet y página web). Adicionalmente se ha socializado en la entidad</t>
  </si>
  <si>
    <t>Se tiene la matriz de impacto en el formato Planificación (03) de la SDA</t>
  </si>
  <si>
    <t xml:space="preserve">Se tiene identificada la normatividad ambiental que aplica a la entidad, en el formato Planificación (03) de la SDA </t>
  </si>
  <si>
    <t>Dentro del Plan Institucional de Gestión Ambiental se tienen establecidos onjetivos y metas ambientales por cada uno de los programas que hacen parte del PIGA</t>
  </si>
  <si>
    <t>Anualmente se formula el Plan de acción, el cual apunta a a minimización de los impactos ambientales generados por el desarrollo de las actividades administrativas yu misionales de la entidad. Cada una de las actividades planteadas posee el responsable de su ejecución</t>
  </si>
  <si>
    <t>El seguimiento se realiza trimestralmente y se reporta en la herramienta sistematizada Storm Web de la SDA</t>
  </si>
  <si>
    <t>Desde agosto de 2012 la entidad tiene formulado e implementado el Plan de Gestión Integral de Residuos Peligrosos</t>
  </si>
  <si>
    <t>Dado el crecimiento de la entidad, así como la ampliación de la planta de la misma, los consumos de agua, energía y materiales se han aumentado. Sin embargo se continuan con la implementación de los programas del PIGA para la disminución de los consumos de agua y energía y la
 optimización del materiales a través de la generación de conciencia ambiental en funcionarios y contratistas.</t>
  </si>
  <si>
    <t>La entidad no ha realizado estudios de valoración de costos ambientales, dado que por la misionalidad de la misma no requiere desarrollar este tipo de estudios</t>
  </si>
  <si>
    <t>FONDO DE VIGILANCIA  Y SEGURIDAD</t>
  </si>
  <si>
    <t>NA</t>
  </si>
  <si>
    <t>PERSONAL DE APOYO AL PIGA</t>
  </si>
  <si>
    <t>El presupuesto registrado, en el ítem 9, corresponde a lo cancelado por concepto de salario, al profesional de apoyo al PIGA. A su vez en el ítem 11 se registra el contrato 050000-484-0-2012 con DAG INGENIERÍA S.A.S, el cual contemplaba las actividades para el diagnostico, actualización y diseño de las redes hidráulicas, sanitarias, aguas lluvias.</t>
  </si>
  <si>
    <t>FILA_58</t>
  </si>
  <si>
    <t>Dada la misión de la Entidad, a al fecha no se han realizado tramites de índole ambiental, para sus diferentes actividades</t>
  </si>
  <si>
    <t>INFORMACIÓN:</t>
  </si>
  <si>
    <t>El texto de la política, es el siguiente: La Secretaria Distrital de Hacienda se compromete con el ambiente previniendo, controlando y mitigando, los impactos ambientales con énfasis en la contaminación, por medio de la implementación de estrategias de gestión ambiental de manera integral en cumplimiento de la mejora continua, los objetivos distritales y la normatividad aplicable.</t>
  </si>
  <si>
    <t xml:space="preserve">Se han identificado y cuantificado los aspectos e impactos ambientales propios de la entidad, con respecto a consumo de agua, energía, generación de residuos, entre otros, a  través de herramientas propias y de la Secretaria de Ambiente. A su vez, producto de la identificación se establecen acciones para su mitigación  </t>
  </si>
  <si>
    <t>Se han identificado los requisitos legales y reglamentarios aplicables en materia ambiental, por medio del formato PIGA-PL-F02-NORMATIVA establecido por la Secretaria Distrital de Ambiente.</t>
  </si>
  <si>
    <t xml:space="preserve">Los objetivos y metas se fijan en el Documento PIGA que se concerta con la Secretaria Distrital de Ambiente  y en la construcción del Plan de Acción anual. Así mismo la entidad avanzo en la formulación e implementación de procedimientos  ambientales orientados al cumplimiento de los objetivos y metas que le apuntan al logro de la Política ambiental </t>
  </si>
  <si>
    <t xml:space="preserve">En la construcción del Plan de Acción anual se definen los responsables de las diferentes actividades para alcanzar las metas y los objetivos propuestos </t>
  </si>
  <si>
    <t xml:space="preserve">El comité PIGA, se encarga de vigilar que las actividades propuestas para el cumplimiento de la política y los objetivos, se lleven a cabo. Igualmente se realiza medición de los indicadores requeridos por la Secretaria de Ambiente y los definidos en los procedimientos institucionales </t>
  </si>
  <si>
    <t xml:space="preserve">Se han reducido los impactos ambientales negativos a través de estrategias orientadas a  la adecuada separación en la fuente, el reciclaje de residuos convencionales, la disposición final adecuada de residuos peligrosos y la formulación e implementación de  programas y estrategias para el uso eficiente de la energía, agua, papel, entre otros </t>
  </si>
  <si>
    <t>Se ha reducido el consumo de energía o 2,23% con respecto a lo consumido en promedio, durante 2008 a 2012. Con respecto al consumo de agua, ha disminuido 3,8% con respecto a lo registrado en promedio, durante 2008 a 2012</t>
  </si>
  <si>
    <t>La entidad no ha sido sancionada, dado  que ha  emprendido todas las acciones necesarias y requeridas por la Secretaria Distrital de Ambiente, para garantizar una gestión ambiental adecuada.</t>
  </si>
  <si>
    <t>La entidad cuenta con el  procedimiento Gestión Integral de Residuos, el cual contempla el  instructivo Gestión Integral de Residuos peligrosos, dentro de sistema de gestión de calidad de la Entidad.  A su vez se cuenta con el Plan de Manejo Integral de Residuos Peligrosos, de acuerdo a lo establecido en el Decreto 4741 de 2005.</t>
  </si>
  <si>
    <t>Dada la mision de la Entidad,a la fecha no ha sido necesario realizar una valoración económica de bienes, servicios ambientales y/o recursos naturales</t>
  </si>
  <si>
    <t>Fortalecimiento institucional</t>
  </si>
  <si>
    <t xml:space="preserve">Se realizó una salida ecológica de concientización sobre el adecuado manejo de los recursos naturales  a la Reserva Biologica de Encenillo ubicada en Guasca Cundinamarca. Se sembraron 40 arboles. (31 de mayo de 2013.  Valor actividad: $2.440,000
</t>
  </si>
  <si>
    <t>FGAA</t>
  </si>
  <si>
    <t>El la vigencia 2013 no se solicito ningun tramite ambiental</t>
  </si>
  <si>
    <t>No se han realizado en la entidad estudios de valoracion de costos ambientales</t>
  </si>
  <si>
    <t>No se ha realizado valoracion  economica de  bienes y servicios ambientales.</t>
  </si>
  <si>
    <t>FILA_59</t>
  </si>
  <si>
    <t>404 Fortalecimiento Institucional para uamentar la eficiencia de la Gestión.</t>
  </si>
  <si>
    <t xml:space="preserve">La inversión realizada se asocia a los contratos efectuados para la consolidadicón del subsistema de Gestión Ambiental en el marco del sistema integrado de Gestión.
Se realizó 1 mentenimeitno a los sistemas de suministra de agua de la entidad (tanques de reserva). </t>
  </si>
  <si>
    <t>3075 Reasentameinto de Hogares localizados en zonas de alto riesgo no mitigable.</t>
  </si>
  <si>
    <t>Se reasentaron 116 hogares ubicados en ZARNM salvaguardando la vida de estos hogares y recuperando el suelo. 
Se realizaron inversiones con el fin de recuperar las rondas de las quebradas: Baul, Galindo, Honda, Hoya del ramo, Infierno, Zanjon del ahorcado, Zanjon de la estrella, Zanjon de la muralla, Trompeta,Verejones, Peña colorada, Limas y Brazo derecho limas.</t>
  </si>
  <si>
    <t>Dentro de la ejecución del proyecto de inversión durante la vigencia 2013 no se contemplaron actividades con algún componente ambiental.</t>
  </si>
  <si>
    <t>691 Desarrollo de proyectos de vivenda de interés prioritario.</t>
  </si>
  <si>
    <t>Durante la vigencia 2013 no se desarrollaron actividades dirigidas a los procesos de gestión ambiental que hayan involucrado recursos especificos</t>
  </si>
  <si>
    <t xml:space="preserve">7328 Mejoramiento de vivienda en sus condiciones físicas </t>
  </si>
  <si>
    <t xml:space="preserve">Dentro de la ejecución del proyecto de inversión, durante la vigencia 2013 no se ejecutaron  actividades relacionadas con la gestion ambiental en Obras de intervención fisica a escala barrial. </t>
  </si>
  <si>
    <t xml:space="preserve">208 Mejoramiento Integral de Barrios </t>
  </si>
  <si>
    <t xml:space="preserve">471 Titulación de predios </t>
  </si>
  <si>
    <t>FILA_60</t>
  </si>
  <si>
    <t>FILA_61</t>
  </si>
  <si>
    <t>FILA_62</t>
  </si>
  <si>
    <t>FILA_63</t>
  </si>
  <si>
    <t>FILA_64</t>
  </si>
  <si>
    <t>FILA_65</t>
  </si>
  <si>
    <t>CAJA DE VIVIENDA POPULAR</t>
  </si>
  <si>
    <t xml:space="preserve">Dentro del desarrollo de las diversas actividades misionales de la Caja de la Vivienda Popular durante la vigencia 2013 no se realizaron actividades que requirieran trámite ambiental alguno. </t>
  </si>
  <si>
    <t>Aunque se han realizado acciones de gestión tendientes a la reducción de los Impactos Ambientales negativos que generan las actividades, productos y/o servicios brindados por la CVP, los mismos se han mantenido sin avance de reducción significativo.</t>
  </si>
  <si>
    <t xml:space="preserve">Durante la Vigencia 2013 el consumo de energía se redujo en un 2% en materia de costos con relación a la vigencia 2012, sin embargo los costos de consumo de agua y generación de residuos no aprovechalbes incremetaron en un 15% y 9% respectivamente.
Sin embargo es importante resaltar que con relación a los costos totales de consumo se presentó un incremento inferior al 1%  </t>
  </si>
  <si>
    <t>Durante la vigencia 2013 se desarrollanron diversas actividades encaminadas a la adecuada gestión tanto interna como externa de los Residuos Peligrosos en el desarrollo de las diversas actividades de la Entidad.</t>
  </si>
  <si>
    <t xml:space="preserve">Teniendo en cuante el carácter misional de la CVP, la entidad no ha adelantado estudios orientados a estimar el valor económico de los Bienes y servicios Ambientales </t>
  </si>
  <si>
    <t xml:space="preserve">No se cuentan con proyectos ambientales, se realizan actividades ambientales asociadas a las metas proyecto de inversión </t>
  </si>
  <si>
    <t>Revitalización de la Organización Comunal</t>
  </si>
  <si>
    <t>No se cuenta con un proyecto ambiental ya que no somos una entidad con misionalidad ambiental, se desarrollan actividades o proyectos con líneas, componentes o actividades ambientales (actividad Implementación de Planes Integrales para el buen vivir barrial y veredal)</t>
  </si>
  <si>
    <t>Planeación y presupuestación participativa para la superación de la segregación y las discriminaciones</t>
  </si>
  <si>
    <t xml:space="preserve">No se cuenta con proyectos, se realizan activivdaes . Las estrategias de trabajo implementadas en el territorio tienen que ver con: reciclatones, caminatas ecológicas, jornadas de sensibilización y talleres de formación en temas de Gobernanza del agua,  Justicia ambiental y Basura Cero. </t>
  </si>
  <si>
    <t>No se tiene proyectos ambientales, Se crea una estrategia para conformar la Red de Comunidades de Aprendizaje para la Adaptabilidad al Cambio Climático se propuso una ruta de formación que comprenda la Educación Popular y la Educación No Formal, desde la experiencia de trabajo de las comunidades.</t>
  </si>
  <si>
    <t>IDPAC</t>
  </si>
  <si>
    <t>para el periodo reportado no se realizaron obras o actividades que requirieran tramites ambientales</t>
  </si>
  <si>
    <t>Para el periodo reportado no se presentaron proyectos, actividades ni nigun tipo de compromiso ambiental que haya requerido compromisos ambientales</t>
  </si>
  <si>
    <t>La política ambiental de la entidad se concerta a partir de la Resolución No 241</t>
  </si>
  <si>
    <t>La política esta basanda en cumplimiento normativo y en el mejoramiento continuo</t>
  </si>
  <si>
    <t>Se realiza identificación de acuerdo a forumulario entregado por la Secretaria Distrital de Ambiente</t>
  </si>
  <si>
    <t>Se realiza el análisis de acuerdo a la normatividad aplicable a la entidad en temas ambientales</t>
  </si>
  <si>
    <t>Se cuentan con programas y a la vez estos cuentan con unos objetivos y actividades a partir del Plan de Acción</t>
  </si>
  <si>
    <t>Se viene trabajando en programas, es de anotar que estos se deben seguir mejorando para alcanzar las metas establecidas</t>
  </si>
  <si>
    <t>Se realizan seguimientos por parte de las entidades competentes</t>
  </si>
  <si>
    <t>Estos se han logrado a partir del camibio de luminarias y cambios de llaves de agua por ahorradoras</t>
  </si>
  <si>
    <t>Aunque este no se puede dar en terminos representativos teniendo en cuenta que para la la sede principal se comparten medidores de agua y energía con varias sedes, se sigue trabajando en el tema</t>
  </si>
  <si>
    <t>Se trabaja en coordinación de la ANDI, SDA, Secretaria General para la entrega y disposición final responsable de los mismos.</t>
  </si>
  <si>
    <t>No se tiene</t>
  </si>
  <si>
    <t>FILA_66</t>
  </si>
  <si>
    <t>FILA_67</t>
  </si>
  <si>
    <t>FILA_68</t>
  </si>
  <si>
    <t>Durante al año 2013 la UAECD, no manejó proyectos o actividades donde se manejara presupuesto.</t>
  </si>
  <si>
    <t>Mitigación y manejo de zonas de alto riesgo para la recuperación e integración al espacio urbano y rural</t>
  </si>
  <si>
    <t>De acuerdo a la clasificación del gasto de inversión se relacionó a la linea de prevención de desastres, es relevante aclarar que para FOPAE estas inversiones estan clasificadas en la linea de mitigación de riesgos</t>
  </si>
  <si>
    <t>Fortalecimiento institucional del FOPAE para la gestión del riesgo</t>
  </si>
  <si>
    <t>FILA_69</t>
  </si>
  <si>
    <t>FILA_70</t>
  </si>
  <si>
    <t>FILA_71</t>
  </si>
  <si>
    <t>FILA_72</t>
  </si>
  <si>
    <t>FILA_73</t>
  </si>
  <si>
    <t>FILA_74</t>
  </si>
  <si>
    <t>FILA_75</t>
  </si>
  <si>
    <t>FILA_76</t>
  </si>
  <si>
    <t>FILA_77</t>
  </si>
  <si>
    <t>FILA_78</t>
  </si>
  <si>
    <t>FILA_79</t>
  </si>
  <si>
    <t>FOPAE</t>
  </si>
  <si>
    <t>Las actividades realizadas por FOPAE no requieren autorizaciones ni permisos ambientales por cuanto los temas son de coordinación, gestión y conocimiento del riesgo.</t>
  </si>
  <si>
    <t>FOPAE certifico su Sistema de Gestión Ambiental en diciembre de 2011 con el organismo certificador ICONTEC</t>
  </si>
  <si>
    <t>Para la planeación, implementación, verificación y sostenibilidad del Sistema de Gestión Ambiental se contrato una persona que ejecuta dichas actividades por un valor de $ 51.250.000.</t>
  </si>
  <si>
    <t xml:space="preserve">Con el fin determinar la confomidad del SGA, se contrato una Auditoria Interna con la empresa SGS por un valor de $4.640.000. Asi mismo, se realizó la Auditoria de seguimiento por parte del ICONTEC por valor de $5.533.200 </t>
  </si>
  <si>
    <t xml:space="preserve">Con respecto al consumo de energía se obtuvo un promedio 2,73 KW/persona/día logrando en términos de eficacia un resultado satisfactorio en relación a la meta proyectada de 3,5 KW/persona/día. Así mismo el consumo de agua obtuvo un promedio de 8,66 Litros/persona/día logrando mantener los niveles dentro de los parámetros establecidos sin superar la meta de 15 litros/persona/día </t>
  </si>
  <si>
    <t>No definido</t>
  </si>
  <si>
    <t xml:space="preserve">FOPAE </t>
  </si>
  <si>
    <t>las inversiones corresponden al tema del PACA, que se refieren a inversiones en fortalecimiento institucional encaminadas al tema del PIGA , en lo referente a contratación de profesionales ambientales para su implementación.</t>
  </si>
  <si>
    <t>FILA_80</t>
  </si>
  <si>
    <t>FILA_81</t>
  </si>
  <si>
    <t>FILA_82</t>
  </si>
  <si>
    <t>FILA_83</t>
  </si>
  <si>
    <t>SECRETARIA DE GOBIERNO</t>
  </si>
  <si>
    <t>SOLICITUD REGISTRO DE PUBLICIDAD EXTERIOR VISUAL</t>
  </si>
  <si>
    <t xml:space="preserve">En el año 2013 se solicita el permiso, la SDA debe enviar el concepto de otorgamiento del permiso de Publicidad Exterior visualen el año 2014. </t>
  </si>
  <si>
    <t xml:space="preserve">SECRETARIA DE GOBIERNO </t>
  </si>
  <si>
    <t xml:space="preserve">No se han realizado estudios de valoración económica de bienes, servicios ambientales y recursos naturales en la entidad. </t>
  </si>
  <si>
    <t>SECRETARIA D EGOBIERNO</t>
  </si>
  <si>
    <t xml:space="preserve">No se han realizado estudios no establecidos de valoración económica de bienes, servicios ambientales y recursos naturales en la entidad. </t>
  </si>
  <si>
    <t>La UAERMV no tiene presupuesto destinado para la Gestión Ambiental por pertenecer al SIAC. (Artículo 8, Acuerdo 09 de 1990)</t>
  </si>
  <si>
    <t>UAERMV</t>
  </si>
  <si>
    <t>Establecido el Acuerdo 257 de 2006, la UAERMV realiza la Rehabilitación y Mantenimiento de la Malla Vial Local de la Ciudad para lo cual esta actividad no requiere trámite a Ambiental.</t>
  </si>
  <si>
    <t>Sin presupuesto</t>
  </si>
  <si>
    <t>Sin presuspuesto</t>
  </si>
  <si>
    <t xml:space="preserve">En uso eficiente del agua y energía, hay reducción percápita de un 15,7% y 2% respectivamente </t>
  </si>
  <si>
    <t>Mantenimiento preventivo de trampa de grasas y manejo de lodos</t>
  </si>
  <si>
    <t xml:space="preserve">Disposición final de RCD </t>
  </si>
  <si>
    <t>La UAERMV  no realiza Estudios de Valoración de Costos Ambientales, realiza Rehabilitación y Mantenimiento de la malla vial local.</t>
  </si>
  <si>
    <t>131“Participación ciudadana y educación ambiental como instrumentos de gestión para la apropiación social de los territorios ambientales del Distrito Capital”</t>
  </si>
  <si>
    <t>817 “Planeación ambiental participativa, comunicación estratégica y fortalecimiento de procesos de formación para la participación, con énfasis en adaptación al cambio climático.”</t>
  </si>
  <si>
    <t>957  "Gobierno electrónico, gestión del conocimiento y fortalecimiento del uso de las tecnologías de la información y comunicaciones, para una gestión eficiente y efectiva en la SDA".</t>
  </si>
  <si>
    <t>956  "Cultura de transparencia, probidad y control social a la gestión pública en la Secreraría Distrital de Ambiente".</t>
  </si>
  <si>
    <t>820 "Control ambiental a los recursos hídrico y del suelo en el D. C."</t>
  </si>
  <si>
    <t>574  "Control del deterioro ambiental de los componentes aire y paisaje"</t>
  </si>
  <si>
    <t>811 " Planeacón ambiental con visión regional para la adaptación y mitigación al cambio climático en el Distrito Capital.</t>
  </si>
  <si>
    <t>819 " Evaluación, control, seguimiento y conservación de la flora, fauna silvestre y arbolado urbano"</t>
  </si>
  <si>
    <t>821" Fortalecimiento de la gestión ambiental para la restauración, conservación, manejo y uso sostenible de los ecosistemas urbanos y de las áreas rurales del Distrito Capital"</t>
  </si>
  <si>
    <t>826  "Control y gestión ambiental  a los residuos peligrosos, orgánicos y  escombros generados en Bogotá"</t>
  </si>
  <si>
    <t>961 "Gestión Integral de la fauna doméstica en el Distrito Capital"</t>
  </si>
  <si>
    <t>844  "Fortalecimiento de la función administrativa y desarrollo institucional"</t>
  </si>
  <si>
    <t>FILA_84</t>
  </si>
  <si>
    <t>FILA_85</t>
  </si>
  <si>
    <t>FILA_86</t>
  </si>
  <si>
    <t>FILA_87</t>
  </si>
  <si>
    <t>FILA_88</t>
  </si>
  <si>
    <t>FILA_89</t>
  </si>
  <si>
    <t>FILA_90</t>
  </si>
  <si>
    <t>FILA_91</t>
  </si>
  <si>
    <t>FILA_92</t>
  </si>
  <si>
    <t>FILA_93</t>
  </si>
  <si>
    <t>FILA_94</t>
  </si>
  <si>
    <t>SDA</t>
  </si>
  <si>
    <t>El valor es reportado en  ceros debido a que la política fue elaborada en conjunto con funcionarios contratistas y directivos de la entidad  a través de un proceso de discución, concertación y definición de la misma acorde con lo establecido en lineamientos y políticas ambientales (ISO 14001 de 2004 entre otras).</t>
  </si>
  <si>
    <t>No se tiene un valor establecido debido a que la matriz de aspectos e impactos ambientales se elaboró a través de un proceso de trabajo con todas las dependencias en donde participaron funcionarios y contratistas y del nivel directivo.</t>
  </si>
  <si>
    <t>No se tiene un valor establecido debido a que la matriz de requistos legales y reglamentarios aplicables a la entidad, se elaboró a través de un proceso de trabajo con todas las dependencias en donde participaron funcionarios y contratistas y del nivel directivo.</t>
  </si>
  <si>
    <t>Se implementaron acciones  por parte de funcionarios y contratistas que participaron directamente en la ejecución de los diferentes programas del plan institucional de gestión ambiental PIGA,y los costos estan inmersos en el total del plan de acción respectivo</t>
  </si>
  <si>
    <t>Recursos asignados asi:Eje 3: Una Bogotá que defiende y fortalece lo público; Línea: fortalecimiento institucional; proyecto 844 - Fortalecimiento de la función administrativa y desarrollo institucional. Y fueron ejecutados principalmente en los programas de uso eficiente del agua y energia y mejoramiento de condiciones ambientales internas. Personal de apoyo PIGA</t>
  </si>
  <si>
    <t>Se realiza a través de las auditorias internas e indicadores de gestión</t>
  </si>
  <si>
    <t>La política se implementó mediante el uso de tecnologías apropiadas para dar respuesta a los servidores y usuarios de la entidad, se contó con recurso humano idóneo, y se alcanzaron las metas establecidas en los diferentes programas del sistema de gestión ambiental. Se identifican y controlan las aspectos  e imapactos ambientales negativos significativos.</t>
  </si>
  <si>
    <t>Se observó que hubo una disminución en costos teniendo en cuenta las metas establecidas  se logró reducir los consumos de agua y energía con capacitaciones y talleres de sensibilización. Teniedno en cuenta que las metas propuestas son para la vigencia 2012-2016</t>
  </si>
  <si>
    <t>A la fecha la entidad no ha tenido Sanciones de carácter ambiental</t>
  </si>
  <si>
    <t>Se cuenta con programas a través de los culaes se realiza la gestión y mediante convenios y programas post consumo, establecidos con empresas para el tratamiento y disposición final de los mismos, lo que generó un menor impacto sobre el recurso suelo. Se presentó un ahorro en la disposicion final.</t>
  </si>
  <si>
    <t>No se programó estudios de valoración de costos ambientales para la vigencia.</t>
  </si>
  <si>
    <t>NO SE SUSCRIBIERON CONTRATOS ASOCIADOS AL TEMA AMBIENTAL Y POR LO TANTO NO SE EXPIDIERON REGISTROS PRESUPUESTALES</t>
  </si>
  <si>
    <t>FILA_95</t>
  </si>
  <si>
    <t>DASC</t>
  </si>
  <si>
    <t>EL DASCD NO REALIZÓ PROYECTOS O ACTIVIDADES QUE REQUIERIERAN TRÁMITE AMBIENTAL</t>
  </si>
  <si>
    <t>La entidad cuenta con política ambiental, la cual se encuentra plasmada en el documento PIGA</t>
  </si>
  <si>
    <t>La entidad ha identificado los aspectos e impactos  ambientales, los cuales están plasmados en el documento PIGA</t>
  </si>
  <si>
    <t>La entidad ha identificado los requisitos ambientales  aplicables, los cuales se encuentran en la matriz de normatividad ambiental específica</t>
  </si>
  <si>
    <t>La entidad estableció metas y objetivos en el documento PIGA y en el Plan de Acción Anual</t>
  </si>
  <si>
    <t>La entidad estableció los programas en el PIGA y las actividades y responsables en el plan de acción</t>
  </si>
  <si>
    <t>La entidad trimestralmente reporta los avances del plan de acción y realiza seguimiento a las actividades programadas</t>
  </si>
  <si>
    <t>La entidad ha implementado cambios de tecnología en tema energético e hídrico que han contribuido al uso eficiente de estos recursos</t>
  </si>
  <si>
    <t>La entidad ha realizado acciones conducentes a la reducción en el consumo de agua y energía; sin embargo,existe la dificultad que en el edificio en donde opera el DASCD, sólo existe un medidor de agua y energía, y en este sentido, la factura llega global, y se extrapola de acuerdo al área ocupada por cada entidad.  De esta manera, se dificulta tener medidas precisas de consumos y del impacto real de las acciones.</t>
  </si>
  <si>
    <t>La entidad no ha sido objeto de sanción</t>
  </si>
  <si>
    <t>En el marco del programa de gestión integral de residuos, la entidad  ha realizado acciones para el tratamiento de RESPEL</t>
  </si>
  <si>
    <t>LA ENTIDAD NO REALIZÓ ESTUDIOS DE VALORACION DE COSTOS AMBIENTALES</t>
  </si>
  <si>
    <t>Realizar el Proceso de Certificación al Sistema de gestión Ambiental bajo la NTC ISO 14001:2004 en el Concejo de Bogotá.</t>
  </si>
  <si>
    <t>Certificación en NTC-ISO 14001:2004</t>
  </si>
  <si>
    <t>Adquisión de Elementos para el correcto manejo de los residuos sólidos de la Corporación</t>
  </si>
  <si>
    <t xml:space="preserve">Adquisición de Puntos Ecológicos para el Concejo de Bogotá, </t>
  </si>
  <si>
    <t>Propender por el manejo adecuado de los residuos salientes de las actividades diarias de la Corporación.</t>
  </si>
  <si>
    <t>Realizar la recolección, transporte tratamiento y disposición final de los residuos peligrosos existentes en el Concejo de Bogotá.</t>
  </si>
  <si>
    <t>FILA_96</t>
  </si>
  <si>
    <t>FILA_97</t>
  </si>
  <si>
    <t>FILA_98</t>
  </si>
  <si>
    <t>CONCEJO DE BOGOTA</t>
  </si>
  <si>
    <t>La Corporación no ha realizado trámites de carácter ambiental</t>
  </si>
  <si>
    <t>Bajo la Obtención de la Ceriticación ISO 14001:2004 del Concejo de Bogotá se estableció y socializó la Política Ambiental de la  Corporaciòn.</t>
  </si>
  <si>
    <t>El Concejo de Bogotà cuenta con su matriz de identificaciòn de Aspectos e Impactos Ambientales correspondientes a las actividades y servicios de la Corporaciòn.</t>
  </si>
  <si>
    <t>Se cuenta con la matriz de requisitos legales o Normograma de la Corporaciòn.</t>
  </si>
  <si>
    <t>El Conce de Bogotà a travès de su Plan Institucional de Gestiòn Ambiental PIGA cuenta con sus objetivos y metas ambientales a cumplir dentro de la Vigencia correspondiente</t>
  </si>
  <si>
    <t>De acuerdo a los programas establecidos dentro del PIGA, se cuenta con las personas respondables para la ejecuciòn de los mismos y el cumplimiento de metas ambientales.</t>
  </si>
  <si>
    <t>Bajo la Certificaciòn en la NTC -ISO 14001:2004, se realiza permanentemente el seguimiento y monitioreo de las actividades del Subsistema de Gestiòn Ambiental, con el fin de garantizar la sostemibilidad del mismo.</t>
  </si>
  <si>
    <t>De Acuerdo a  la polìtica Ambiental y al ciclo PHVA y su mejoramiento continuo, se han logrado mitigar los impactos ambientales encontrados dentro del proceso de Diagnóstico Ambiental realizado.</t>
  </si>
  <si>
    <t>Para el Año 2013, se lofro dar cumplimiento a las metas del programa de uso eficiente del agua y gestión de residuos sólidos.</t>
  </si>
  <si>
    <t>Se propende por el cumplimiento cabal de la normatividad legal vigente.</t>
  </si>
  <si>
    <t>Se cuenta con el Programa de Gestiòn Integral de Residuos Sólidos y Especiales, donde se realiza la separación adecuada de cada tipo de residuo, de acuerdo al código de colores correspondiente y velando por la disposicón final de acuerdo a la normatividad legal vigente.</t>
  </si>
  <si>
    <t>El Concejo de Bogotá no ha realizado estudios de valoración de costos ambientales de acuerdo a la resolución 1478 de 2003</t>
  </si>
  <si>
    <t xml:space="preserve">Plan Institucional de Gestión Ambiental PIGA </t>
  </si>
  <si>
    <t>FILA_99</t>
  </si>
  <si>
    <t>UNIVERSIDAD DISTRITAL</t>
  </si>
  <si>
    <t>La SDA no ha respondido</t>
  </si>
  <si>
    <t>Se tienen los radicados de registro de publicidad exterior ante la SDA: 2013ER041435, 2013ER041438, 2013ER041442, 2013ER041435, 2013ER041450, 2013ER041454, 2013ER041447</t>
  </si>
  <si>
    <t>El costo de la implementación de los programas del Plan Institucional de Gestión Ambiental PIGA está desglosado en las actividades del Plan de Accion vigencia 2013</t>
  </si>
  <si>
    <t>Aunque no se ha logrado una reducción significativa, los consumos se han mantenido teniendo en cuenta que la universidad tiene una condición especial relacionada con el aumento o disminución de espacios arrendados y la fluctuación en la comunidad universitaria.</t>
  </si>
  <si>
    <t>Este estudio no se contempla como tal, se tienen los costos de diferentes acciones ambientales descritas en el Plan de Acción de la vigencia.</t>
  </si>
  <si>
    <t>Se puede reportar porcentaje de avance por meta proyecto de inversión y meta plan de desarrollo únicamente.  No se tiene una metodología para reportar un avance de indicador por proyecto. Las metas se miden en magnitudes diferentes, por tanto no podemos reportar el porcentaje de ejecución física por Proyecto de Inversión.</t>
  </si>
  <si>
    <t>En el componente de Gestión ambiental Urbana incluimos ruido y contaminación visual. 
Se puede reportar porcentaje de avance por meta proyecto de inversión y meta plan de desarrollo únicamente.  No se tiene una metodología para reportar un avance de indicador por proyecto. Las metas se miden en magnitudes diferentes, por tanto no podemos reportar el porcentaje de ejecución física por Proyecto de Inversión.</t>
  </si>
  <si>
    <t>En Gestión Ambiental Urbana se reporta el presupuesto relacionado al arbolado urbano.
Se puede reportar porcentaje de avance por meta proyecto de inversión y meta plan de desarrollo únicamente.  No se tiene una metodología para reportar un avance de indicador por proyecto. Las metas se miden en magnitudes diferentes, por tanto no podemos reportar el porcentaje de ejecución física por Proyecto de Inversión.</t>
  </si>
  <si>
    <t xml:space="preserve">En el componente de gestión ambiental urbana, se relaciona el presupuesto de la meta asociada a la implementación  de planes institucionales de  gestión ambiental.
Se puede reportar porcentaje de avance por meta proyecto de inversión y meta plan de desarrollo únicamente.  No se tiene una metodología para reportar un avance de indicador por proyecto. Las metas se miden en magnitudes diferentes, por tanto no podemos reportar el porcentaje de ejecución física por Proyecto de Inversión.
 No se tiene una metodología para reportar un avance de indicador por proyecto. Las metas se miden en magnitudes diferentes, por tanto no podemos reportar el porcentaje de ejecución física por Proyecto de Inversión.
</t>
  </si>
  <si>
    <t>NO SE SUSCRIBIERON CONTRATOS ASOCIADOS AL TEMA AMBIENTAL Y POR LO TANTO NO SE EXPIDIERON REGISTROS PRESUPUESTALES.  No se tiene una metodología para reportar un avance de indicador por proyecto. Las metas se miden en magnitudes diferentes, por tanto no podemos reportar el porcentaje de ejecución física por Proyecto de Inversión.</t>
  </si>
  <si>
    <t>N/A
No se tiene una metodología para reportar un avance de indicador por proyecto. Las metas se miden en magnitudes diferentes, por tanto no podemos reportar el porcentaje de ejecución física por Proyecto de Inversión.</t>
  </si>
  <si>
    <t xml:space="preserve">La cifra reportada en tratamiento de vertimientos, no es exactamnte para tratamiento como tal sino cantidad destinada a hacer caracterizaciones de los mismos. 
En inversión operativa otros se tienen las actividades de adquisición de canecas para residuos, feria de reciclae y registro de publicidad exterior visual.
</t>
  </si>
  <si>
    <t>CONTRATO 99/2013 CONTRATO DE REMODELACION SEDE CONDOMINIO PARQUE SANTANDER</t>
  </si>
  <si>
    <t xml:space="preserve">contrarto en ejecucion </t>
  </si>
  <si>
    <t>CONTRATO 88/2013 COMPRA DE CANECAS DE BASURA PARA PUNTOS ECOLOGICOS</t>
  </si>
  <si>
    <t xml:space="preserve">Contrato ejecutado </t>
  </si>
  <si>
    <t>FILA_100</t>
  </si>
  <si>
    <t>FILA_101</t>
  </si>
  <si>
    <t>FONCEP</t>
  </si>
  <si>
    <t>debido a la actividad misional de la entidad no se han llevado acabo actividads que requieran tramites ambientales</t>
  </si>
  <si>
    <t>debido al traslado de sede los objetivos y metas ambientales se han replanteado y no se contaban con historicos de consumos para realizar un verdadero seguimiento y control</t>
  </si>
  <si>
    <t xml:space="preserve">por la actividad misional de la entidad no ha sido necesario adelantar estudios de valoracion de costos ambientales </t>
  </si>
  <si>
    <t>El proyecto busca el adecuado funcionamiento del esquema operativo de la Entidad, así como de las condiciones en que deben laborar sus servidores</t>
  </si>
  <si>
    <t>6094 Fortalecimiento Institucional</t>
  </si>
  <si>
    <t>Se ejecuto mediante el contrato numero 20132028, con la empresa VIP SIGLO XXI S.A.S</t>
  </si>
  <si>
    <t>Para la recolección del material reciclado, no se cuenta con un espacio adecuado para el acopio del mismo, por lo que se hace necesario disponer de contenedores para el almacenamiento del material reciclado</t>
  </si>
  <si>
    <t>Se efectuo mediante el contrato 20132007, con la empresa NICOLAS BRACK CASTAÑEDA</t>
  </si>
  <si>
    <t xml:space="preserve">Para el almacenamiento y evacuación del material peligroso se hace necesario diseñar un procedimiento adecuado para su dispoción. </t>
  </si>
  <si>
    <t xml:space="preserve">Este proyecto se ejecuto mediante la campaña reciclaton, realizada por la Secretaria de Ambiente, la ANDI y C.I RECICLABLES </t>
  </si>
  <si>
    <t>Es por esto que con el Proyecto se busca el adecuado funcionamiento del esquema operativo de la Entidad, así como de las condiciones en que deben laborar sus servidores</t>
  </si>
  <si>
    <t>La envitación a contratar la presente actividad fue declarada decierta</t>
  </si>
  <si>
    <t>FILA_102</t>
  </si>
  <si>
    <t>FILA_103</t>
  </si>
  <si>
    <t>FILA_104</t>
  </si>
  <si>
    <t>FILA_105</t>
  </si>
  <si>
    <t>SECRETARIA DE MOVILIDAD</t>
  </si>
  <si>
    <t>Diseño y desarrollo del Plan de Gestión Ambiental y del Plan Institucional de Gestión Ambiental</t>
  </si>
  <si>
    <t>En cumplimiento del Sistema de Gestión PIGA</t>
  </si>
  <si>
    <t>En el desarrollo del proyecto 6094 fortalecimiento institucional</t>
  </si>
  <si>
    <t>Cumplimiento de la normatividad relacionada</t>
  </si>
  <si>
    <t>Desarrollo del Plan Instituconal de Gestión Ambiental de la SDM</t>
  </si>
  <si>
    <t>Desarrollo y cumplimiento de actividades del plan PIGA</t>
  </si>
  <si>
    <t>En cumpliento de las funciones del comité PIGA</t>
  </si>
  <si>
    <t>Desarrollo de actividades de sensibilización y capacitación</t>
  </si>
  <si>
    <t>Se mantuvo el gasto presupuestado</t>
  </si>
  <si>
    <t>Desarrollo y cumplimiento de la normatividad existente</t>
  </si>
  <si>
    <t>Desarrollo del convenio GER 8</t>
  </si>
  <si>
    <t>SECRETARIA DE  MOVILIDAD</t>
  </si>
  <si>
    <t>La entidad realizo inversiones relacionadas con el cumplimiento de las metas del Plan de Acción - PIGA de 2013</t>
  </si>
  <si>
    <t>FILA_106</t>
  </si>
  <si>
    <t>SECRETARIA DE HABITAT</t>
  </si>
  <si>
    <t>En la entidad no se han realizado actividades que requieran tramite ambiental</t>
  </si>
  <si>
    <t>SERETARIA DE HABITAT</t>
  </si>
  <si>
    <t>Corresponde al pago del Profesional Universitarios dedicado a la Gestión Ambiental de la entidad y  a el mantenimiento del PIGA.</t>
  </si>
  <si>
    <t>La entidad cuenta con el Plan de Gestión Integral de Residuos Peligrosos en el cual se implementa todo lo relacionado con un programa de separación, disposición final y manejo adecuado de residuos peligrosos.</t>
  </si>
  <si>
    <t>La entidad no ha realizado estudios relacionados con valoracion economica</t>
  </si>
  <si>
    <t>163 - Desarrollo turístico social y productivo de Bogotá</t>
  </si>
  <si>
    <t>Capacitación a prestadores de servicios turísticos y la ejecución de recorridos Turísticos en convenio con la Corporación Clorofila Urbana</t>
  </si>
  <si>
    <t>164 - Bogotá ciudad turística para el disfrute de todos</t>
  </si>
  <si>
    <t>Consumo de energía</t>
  </si>
  <si>
    <t>Energía</t>
  </si>
  <si>
    <t>235 - Sistemas de mejoramiento de la gestión y de la capacidad operativa de las entidades</t>
  </si>
  <si>
    <t xml:space="preserve">Proceso de Certificación en la ISO 1400014:2004 por parte del ICONTEC. Aunque se ejecutó al 100%, no se ha cancelaso $1,914,000 que se harán contraentrega del informe y el certificado. </t>
  </si>
  <si>
    <t>Persona que se contrata por prestación de servicios para el apoyo a la Coordinación de la Gestión Ambiental del IDT</t>
  </si>
  <si>
    <t>Mantenimiento de UPS, para apoyo del manejo eficiente de energía en equipos de computo</t>
  </si>
  <si>
    <t>Mantenimiento Entidad</t>
  </si>
  <si>
    <t>Mantenimiento, sincronización, cambio de aceite y tecnicomecánica del vehículo del IDT.</t>
  </si>
  <si>
    <t>Combustibles, Lubricantes y Llantas</t>
  </si>
  <si>
    <t>Elementos biodegradables y ecológicos para aseo de la entidad.</t>
  </si>
  <si>
    <t>Materiales y Suministros</t>
  </si>
  <si>
    <t>Mantenimiento y recarga de extintoores y soportes de los mismos</t>
  </si>
  <si>
    <t>Otros</t>
  </si>
  <si>
    <t>Disposición y manejo de RESPEL (luminarias)</t>
  </si>
  <si>
    <t>Compra del Kit de derrame de sustancias peligrosas.</t>
  </si>
  <si>
    <t>Certificación en la Norma Tecnica Sectoria en Turismo Sostenible a prestadores turísticos del Distrito asesorados y acompañados  por el Instituto en su implementación.</t>
  </si>
  <si>
    <t>FILA_107</t>
  </si>
  <si>
    <t>FILA_108</t>
  </si>
  <si>
    <t>FILA_109</t>
  </si>
  <si>
    <t>FILA_110</t>
  </si>
  <si>
    <t>FILA_111</t>
  </si>
  <si>
    <t>FILA_112</t>
  </si>
  <si>
    <t>FILA_113</t>
  </si>
  <si>
    <t>FILA_114</t>
  </si>
  <si>
    <t>FILA_115</t>
  </si>
  <si>
    <t>FILA_116</t>
  </si>
  <si>
    <t>FILA_117</t>
  </si>
  <si>
    <t>FILA_118</t>
  </si>
  <si>
    <t>FILA_119</t>
  </si>
  <si>
    <t>FILA_120</t>
  </si>
  <si>
    <t>INSTITUTO DISTRITAL DE TURISMO</t>
  </si>
  <si>
    <t>La entidad no realizó dentro del periodo actividades que requirieran trámites ambientales como licencias, permisos, concesiones u otros relacionados.</t>
  </si>
  <si>
    <t>El valor acá indicado es la asignación porcentual de lo pagado por la prestación de servicios profesionales de apoyo a la coordinación de la Gestión Ambiental de la Entidad.</t>
  </si>
  <si>
    <t>FILA_121</t>
  </si>
  <si>
    <t>VEEDURIA</t>
  </si>
  <si>
    <t xml:space="preserve">VEEDURIA </t>
  </si>
  <si>
    <t>DE LEY</t>
  </si>
  <si>
    <t xml:space="preserve">En Energía disminuyó 11,6% y en Agua 9,1% </t>
  </si>
  <si>
    <t xml:space="preserve">La entidad aplica PIGa </t>
  </si>
  <si>
    <t>Se relacionan contratos de mantenimiento, suministros y otros que afectan indirectamente el PIGA en un porcentaje minimo.</t>
  </si>
  <si>
    <t>FILA_122</t>
  </si>
  <si>
    <t>SECRETARIA DE CRD</t>
  </si>
  <si>
    <t>Por la naturaleza y la mision de la entidad no aplica.</t>
  </si>
  <si>
    <t>Adquisición e instalación de dos UPS y adecuación de tablero eléctrico para salvaguardar los equipos de cómputo de la Secretaría Distrital de Desarrollo Económico.</t>
  </si>
  <si>
    <t>Cumpliendo con el Programa Institucional Ambiental (PIGA). Se realizo este convenio con la obligacion del operador de realizarle el tratamiento de destruccion y su posterior disposicion final  con certificacion de la UPS de 60KVA y del banco de baterías.</t>
  </si>
  <si>
    <t>Contratar los servicios para el suministro e instalación de red de cableado estructurado en categoría 7 a, salida eléctrica para corriente normal y regulada y una ups.</t>
  </si>
  <si>
    <t>Cumpliendo con el Programa Institucional Ambiental (PIGA). Ya que el objetivo de esta UPS fue un uso eficiente de energia</t>
  </si>
  <si>
    <t>Se prorroga este contrato por un (1) mes. Contratar los servicios para el suministro e instalación de red de
cableado estructurado en categoría 7 A para 119 puntos de datos,
corriente normal y regulada, tres switch CISCO 3750G y una UPS.</t>
  </si>
  <si>
    <t>Adición y prórroga no. 1 al contratar la adquisición de computadores, portátiles, impresoras, tablet, escáner y otros elementos  para fortalecer la infraestructura tecnológica de la secretaria distrital de desarrollo económico</t>
  </si>
  <si>
    <t>Cumpliendo con el Programa Institucional Ambiental (PIGA). SE adquirieron equipos eficientes y amigables con el Medio Ambiente</t>
  </si>
  <si>
    <t>Elaborar, imprimir e instalar banner publicitario y reducir adecuar y reforzar valla institucional para la Secretaria Distrital de Desarrollo Económico</t>
  </si>
  <si>
    <t>Cumpliendo con la normatividad Ambiental en vallas institucionales se cumplio con las dimensiones establecidas por el ente regulador.</t>
  </si>
  <si>
    <t>FILA_123</t>
  </si>
  <si>
    <t>FILA_124</t>
  </si>
  <si>
    <t>FILA_125</t>
  </si>
  <si>
    <t>FILA_126</t>
  </si>
  <si>
    <t>FILA_127</t>
  </si>
  <si>
    <t xml:space="preserve">SECRETARIA DE DESARRLLO ECONOMICO </t>
  </si>
  <si>
    <t>Se realizo un contrato para instalar banner y reducir valla institucional para la SDDE, esta en proceso la Solicitud de registro único para elementos de publicidad exterior visual.</t>
  </si>
  <si>
    <t xml:space="preserve">SECRETARIA DE DESARROLLO ECONOMICO </t>
  </si>
  <si>
    <t>se establecio mejora de la politica ambiental adoptado a través de acto administativo año 2013</t>
  </si>
  <si>
    <t>Se encuentra identificado y documentado  a través del formato de planficación ambiental</t>
  </si>
  <si>
    <t>Se encuentran identificado por medio del formato de normatividad ambiental</t>
  </si>
  <si>
    <t>Se dio cumplimiento de los objetivos por medio 
de campañas de sensibilización a todos los funcionarios.</t>
  </si>
  <si>
    <t>Esta en proceso de construcción el 
plan de accion año 2014</t>
  </si>
  <si>
    <t>Los controles se dieron  dando cumplimiento a la legislación ambiental, campañas de buenas practicas ambientales, sensibilización de cultura ambiental a todos los funcionarios y mejora en los procedimientos y programas ambientales de la entidad.</t>
  </si>
  <si>
    <t>los impactos se han mejorando a través del seguimientos  de las clausulas establecidas en los contratos y convenios vigentes de la entidad y tambien con las campañas de socialización y sensibilización.</t>
  </si>
  <si>
    <t>En comparación a los años anteriores se redujo los consumos  debido a la implementación de mecanismos (reductores de agua, iluminación etc…)</t>
  </si>
  <si>
    <t>No se han presentado sanciones debido que se ha 
actuado con responsabilidad ambiental, cumpliendo la normatividad vigente.</t>
  </si>
  <si>
    <t>Existe un programa y un procedimiento para los residuos peligrosos (RESPEL)</t>
  </si>
  <si>
    <t xml:space="preserve">SECRETARIA D E DESARROLLO ECONOMICO </t>
  </si>
  <si>
    <t>Dado la misionalidad de la Entidad no se realizado una valoracion de costos ambientales</t>
  </si>
  <si>
    <t>FORMULARIO SIN INFORMACION</t>
  </si>
  <si>
    <t>SECRETARIA DE DESARROLLO ECONOMICO</t>
  </si>
  <si>
    <t>Apoyo a la implementación del Plan Institucional de Gestión Ambiental</t>
  </si>
  <si>
    <t xml:space="preserve">Implementación al Plan de Gestion Ambiental </t>
  </si>
  <si>
    <t xml:space="preserve">Solo se realiza inversión al personal administrativo, quienes son los encargados de realizar actividades de actualizacion de información ambiental y promover la cultura ambiental </t>
  </si>
  <si>
    <t>FILA_128</t>
  </si>
  <si>
    <t xml:space="preserve">BOMBEROS </t>
  </si>
  <si>
    <t>Modificacion de resolución 0219de 2012</t>
  </si>
  <si>
    <t>Autorización de tratamientos silviculturales en espacio publico</t>
  </si>
  <si>
    <t>Modificación de Resolucion 2019 de 2012</t>
  </si>
  <si>
    <t>se solicitó modificacion de resolucion de compensacion por tala de arboles</t>
  </si>
  <si>
    <t>la politica ambiental es el resultado de la ejecucion de las actividades contractuales de los contratistas del área ambiental</t>
  </si>
  <si>
    <t xml:space="preserve">La identificaion de los aspectos e impactos ambientales, se realiza de forma periodica, la cual es una actividad de los profesionales del área de gestión ambiental. </t>
  </si>
  <si>
    <t xml:space="preserve">periodicamente se realiza revision de la matriz de aspectos ambientales, para la actualización de informes ambientales enviados a la SDA; esta es una actividad de los contratistas del área de gestión ambiental </t>
  </si>
  <si>
    <t>los objetivos y las metas ambientales, son el resultado de la ejecucion de las actividades contractuales de los contratistas del área ambiental</t>
  </si>
  <si>
    <t>De forma interna se maneja una programación de actividades y responsables; adicionalmennte de forma anual se envia reporte de formulacion del plan de accion y trimestralmente se realiza seguimiento a las actividades realizadas.</t>
  </si>
  <si>
    <t xml:space="preserve">Eventualmente se realizan evalauaciones de seguimiento del desempeño ambiental a cada una de las sedes  </t>
  </si>
  <si>
    <t xml:space="preserve">no existe consiencia de tipo ambiental </t>
  </si>
  <si>
    <t xml:space="preserve">se ha mantenido el consumo de los recursos, sin generar picos de consumo por exceso </t>
  </si>
  <si>
    <t>se jerarquiza la información, para que se den los avisos pertinentes a las áreas correspondientes</t>
  </si>
  <si>
    <t>PIGA concertado 2012-2016</t>
  </si>
  <si>
    <t>BOMBEROS</t>
  </si>
  <si>
    <t xml:space="preserve">En la entidad actualmente no se han realizado este tipo de estudios </t>
  </si>
  <si>
    <t>Sin Información</t>
  </si>
  <si>
    <t>Sin información</t>
  </si>
  <si>
    <t>EDUCACIÓN PARA LA CIUDADANÍA Y LA CONVIVENCIA</t>
  </si>
  <si>
    <t>DIALOGO SOCIAL Y PARTICIPACION DE LA COMUNIDAD EDUCATIVA</t>
  </si>
  <si>
    <t>El % de ejecución está relacionado con el profesional que apoya el desarrollo de las actividades de educacion ambiental con la comunidad del sector educativo privado que se reporta en la casilla Administración. El valor de la casilla Educación se proyecta su ejecución para el año 2014 y corresponde a un convenio de asociación con la U. Sergio Arboleda.</t>
  </si>
  <si>
    <t>ADMINISTRACION DEL TALENTO HUMANO</t>
  </si>
  <si>
    <t>El valor relacionado corresponde a los profesionales que apoyan la impelmentación del Plan Institucional de Gestión Ambiental en los tres niveles de la entidad</t>
  </si>
  <si>
    <t>FILA_129</t>
  </si>
  <si>
    <t>FILA_130</t>
  </si>
  <si>
    <t>FILA_131</t>
  </si>
  <si>
    <t>SECRETARIA DE EDUCACIÓN</t>
  </si>
  <si>
    <t>CONSTRUCCIÓN Y CONSERVACIÓN DE LA INFRAESTRUCTURA DEL SECTOR EDUCATIVO OFICIAL</t>
  </si>
  <si>
    <t>ACTIVIDADES EJECUTIVAS DE LA ADMINISTRACIÓN PÚBLICA EN GENERAL 7512</t>
  </si>
  <si>
    <t>2012GTS2039</t>
  </si>
  <si>
    <t>2012GTS2175</t>
  </si>
  <si>
    <t>2009GTS1559</t>
  </si>
  <si>
    <t>2009GTS1420</t>
  </si>
  <si>
    <t>2012GTS2034</t>
  </si>
  <si>
    <t>2012GTS2174</t>
  </si>
  <si>
    <t>2010GTS1083</t>
  </si>
  <si>
    <t>2009GTS1869</t>
  </si>
  <si>
    <t>2008GTS2433</t>
  </si>
  <si>
    <t>2011GTS284</t>
  </si>
  <si>
    <t>2009GTS2507</t>
  </si>
  <si>
    <t>2012GTS1130</t>
  </si>
  <si>
    <t>2009GTS555</t>
  </si>
  <si>
    <t>2007GTS963</t>
  </si>
  <si>
    <t>2007GTS625</t>
  </si>
  <si>
    <t>La SED adoptó su Política Ambiental por medio de la Resolución 684 de 2010</t>
  </si>
  <si>
    <t>La SED tiene identificados sus Aspectos e Impactos ambientales de acuerdo a los lineamientos dados por la autoridad ambiental de la ciudad</t>
  </si>
  <si>
    <t>El PIGA de la SED actualiza anualmente la matriz de Normatividad ambiental</t>
  </si>
  <si>
    <t>En los programas ambientales contemplados en el PIGA de la SED relacionan los objetivos y metas de gestión ambiental de la entidad</t>
  </si>
  <si>
    <t>El PIGA de la SED contiene seis programas ambientales, en los cuales se relacionan los responsables en la ejecución de las actividades programadas</t>
  </si>
  <si>
    <t>La SED reporta periódicamente los informes de seguimiento a la autoridad ambiental</t>
  </si>
  <si>
    <t>La entidad desarrolla dentro de los programas ambientales del PIGA actividades orientadas a mitigar los impactos ambientales generados en su funcionamiento</t>
  </si>
  <si>
    <t>El PIGA de la SED hace seguimiento al consumo percápita de agua y energía en la entidad, el cual presenta variaciones de un periodo a otro, pero en promedio el consumo es constante</t>
  </si>
  <si>
    <t>La SED no ha tenido sanciones de ningún tipo por el tema ambiental</t>
  </si>
  <si>
    <t>La SED tiene formulado su PAI para el manejo de los residuos sólidos en donde se orientan acciones para garantizar su adecuado manejo de los residuos. Además, trabaja articuladamente con diferentes entidades del Distrito para fortalecer y promover la implementación del Programa Bogotá Basura Cero y formulo u modelo de PGIRESPEL el cual fue enviado a la SDA para retroalimentación.</t>
  </si>
  <si>
    <t xml:space="preserve">SECCRETAIA DE EDUCACIÓN </t>
  </si>
  <si>
    <t xml:space="preserve">SECRETARIA DE EDUCACIÓN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</si>
</sst>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240A]\ #,##0.00"/>
    <numFmt numFmtId="180" formatCode="_(&quot;$&quot;* #,##0_);_(&quot;$&quot;* \(#,##0\);_(&quot;$&quot;* &quot;-&quot;??_);_(@_)"/>
    <numFmt numFmtId="181" formatCode="&quot;$&quot;\ #,##0"/>
    <numFmt numFmtId="182" formatCode="_([$$-240A]\ * #,##0.00_);_([$$-240A]\ * \(#,##0.00\);_([$$-240A]\ * &quot;-&quot;??_);_(@_)"/>
  </numFmts>
  <fonts count="47">
    <font>
      <sz val="10"/>
      <name val="Arial"/>
      <family val="0"/>
    </font>
    <font>
      <b/>
      <sz val="10"/>
      <color indexed="9"/>
      <name val="Arial"/>
      <family val="2"/>
    </font>
    <font>
      <b/>
      <sz val="10"/>
      <color indexed="13"/>
      <name val="Arial"/>
      <family val="2"/>
    </font>
    <font>
      <b/>
      <sz val="10"/>
      <name val="Arial"/>
      <family val="2"/>
    </font>
    <font>
      <i/>
      <sz val="10"/>
      <name val="Arial"/>
      <family val="2"/>
    </font>
    <font>
      <sz val="10"/>
      <color indexed="8"/>
      <name val="Arial"/>
      <family val="2"/>
    </font>
    <font>
      <b/>
      <sz val="8"/>
      <color indexed="9"/>
      <name val="Arial"/>
      <family val="2"/>
    </font>
    <font>
      <sz val="8"/>
      <name val="Arial"/>
      <family val="2"/>
    </font>
    <font>
      <b/>
      <sz val="7"/>
      <color indexed="9"/>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54"/>
        <bgColor indexed="64"/>
      </patternFill>
    </fill>
    <fill>
      <patternFill patternType="solid">
        <fgColor indexed="9"/>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thin">
        <color indexed="9"/>
      </left>
      <right style="thin">
        <color indexed="9"/>
      </right>
      <top style="thin">
        <color indexed="9"/>
      </top>
      <bottom>
        <color indexed="63"/>
      </bottom>
    </border>
    <border>
      <left style="medium">
        <color indexed="8"/>
      </left>
      <right style="medium">
        <color indexed="8"/>
      </right>
      <top style="medium">
        <color indexed="8"/>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
      <left/>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color indexed="8"/>
      </right>
      <top style="medium"/>
      <bottom style="medium"/>
    </border>
    <border>
      <left style="medium">
        <color indexed="8"/>
      </left>
      <right style="medium">
        <color indexed="8"/>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204">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8"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0" fontId="0" fillId="0" borderId="0" xfId="0" applyAlignment="1">
      <alignment wrapText="1"/>
    </xf>
    <xf numFmtId="9"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wrapText="1"/>
      <protection locked="0"/>
    </xf>
    <xf numFmtId="0" fontId="0" fillId="35" borderId="11" xfId="0" applyFont="1" applyFill="1" applyBorder="1" applyAlignment="1" applyProtection="1">
      <alignment vertical="center"/>
      <protection locked="0"/>
    </xf>
    <xf numFmtId="0" fontId="0" fillId="0" borderId="0" xfId="0" applyFont="1" applyAlignment="1">
      <alignment/>
    </xf>
    <xf numFmtId="0" fontId="1" fillId="33" borderId="10" xfId="0" applyFont="1" applyFill="1" applyBorder="1" applyAlignment="1" applyProtection="1">
      <alignment horizontal="center" vertical="center"/>
      <protection/>
    </xf>
    <xf numFmtId="0" fontId="0" fillId="0" borderId="0" xfId="0" applyFont="1" applyAlignment="1">
      <alignment wrapText="1"/>
    </xf>
    <xf numFmtId="0" fontId="0" fillId="35" borderId="12" xfId="0" applyFont="1" applyFill="1" applyBorder="1" applyAlignment="1" applyProtection="1">
      <alignment vertical="center"/>
      <protection locked="0"/>
    </xf>
    <xf numFmtId="0" fontId="0" fillId="0" borderId="0" xfId="0" applyFont="1" applyFill="1" applyBorder="1" applyAlignment="1">
      <alignment/>
    </xf>
    <xf numFmtId="0" fontId="0" fillId="35" borderId="12" xfId="0" applyFont="1" applyFill="1" applyBorder="1" applyAlignment="1" applyProtection="1">
      <alignment vertical="center"/>
      <protection locked="0"/>
    </xf>
    <xf numFmtId="178" fontId="0" fillId="36" borderId="11" xfId="0" applyNumberFormat="1" applyFill="1" applyBorder="1" applyAlignment="1" applyProtection="1">
      <alignment vertical="center"/>
      <protection locked="0"/>
    </xf>
    <xf numFmtId="0" fontId="0" fillId="34" borderId="11" xfId="0" applyFill="1" applyBorder="1" applyAlignment="1" applyProtection="1">
      <alignment horizontal="left" vertical="center" wrapText="1"/>
      <protection/>
    </xf>
    <xf numFmtId="0" fontId="0" fillId="35" borderId="13" xfId="0" applyFont="1" applyFill="1" applyBorder="1" applyAlignment="1" applyProtection="1">
      <alignment vertical="center"/>
      <protection locked="0"/>
    </xf>
    <xf numFmtId="0" fontId="0" fillId="0" borderId="0" xfId="0" applyFont="1" applyAlignment="1">
      <alignment wrapText="1"/>
    </xf>
    <xf numFmtId="0" fontId="0" fillId="35" borderId="11" xfId="0" applyFill="1" applyBorder="1" applyAlignment="1" applyProtection="1">
      <alignment vertical="top" wrapText="1"/>
      <protection locked="0"/>
    </xf>
    <xf numFmtId="0" fontId="0" fillId="35" borderId="11" xfId="0" applyFill="1" applyBorder="1" applyAlignment="1" applyProtection="1">
      <alignment vertical="justify"/>
      <protection locked="0"/>
    </xf>
    <xf numFmtId="3" fontId="0" fillId="35" borderId="11" xfId="0" applyNumberFormat="1" applyFill="1" applyBorder="1" applyAlignment="1" applyProtection="1">
      <alignment vertical="center"/>
      <protection locked="0"/>
    </xf>
    <xf numFmtId="0" fontId="0" fillId="35" borderId="13" xfId="0" applyFont="1" applyFill="1" applyBorder="1" applyAlignment="1" applyProtection="1">
      <alignment vertical="center"/>
      <protection locked="0"/>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wrapText="1"/>
    </xf>
    <xf numFmtId="0" fontId="0" fillId="35" borderId="13" xfId="0" applyFont="1" applyFill="1" applyBorder="1" applyAlignment="1" applyProtection="1">
      <alignment vertical="center"/>
      <protection locked="0"/>
    </xf>
    <xf numFmtId="0" fontId="0" fillId="35" borderId="11" xfId="0" applyFont="1" applyFill="1" applyBorder="1" applyAlignment="1" applyProtection="1">
      <alignment vertical="center" wrapText="1"/>
      <protection locked="0"/>
    </xf>
    <xf numFmtId="0" fontId="1" fillId="33" borderId="14" xfId="0" applyFont="1" applyFill="1" applyBorder="1" applyAlignment="1" applyProtection="1">
      <alignment horizontal="center" vertical="center"/>
      <protection/>
    </xf>
    <xf numFmtId="0" fontId="0" fillId="35" borderId="15" xfId="0" applyFill="1" applyBorder="1" applyAlignment="1" applyProtection="1">
      <alignment vertical="center"/>
      <protection locked="0"/>
    </xf>
    <xf numFmtId="0" fontId="0" fillId="0" borderId="16" xfId="0" applyBorder="1" applyAlignment="1">
      <alignment/>
    </xf>
    <xf numFmtId="0" fontId="0" fillId="35" borderId="15" xfId="0" applyFont="1" applyFill="1" applyBorder="1" applyAlignment="1" applyProtection="1">
      <alignment vertical="center" wrapText="1"/>
      <protection locked="0"/>
    </xf>
    <xf numFmtId="0" fontId="0" fillId="0" borderId="17" xfId="0" applyBorder="1" applyAlignment="1">
      <alignment/>
    </xf>
    <xf numFmtId="0" fontId="0" fillId="0" borderId="17" xfId="0" applyFill="1" applyBorder="1" applyAlignment="1">
      <alignment/>
    </xf>
    <xf numFmtId="0" fontId="0" fillId="0" borderId="17" xfId="0" applyFill="1" applyBorder="1" applyAlignment="1">
      <alignment horizontal="left"/>
    </xf>
    <xf numFmtId="0" fontId="1" fillId="33" borderId="18" xfId="0" applyFont="1" applyFill="1" applyBorder="1" applyAlignment="1" applyProtection="1">
      <alignment horizontal="center" vertical="center"/>
      <protection/>
    </xf>
    <xf numFmtId="0" fontId="0" fillId="0" borderId="18" xfId="0" applyBorder="1" applyAlignment="1">
      <alignment/>
    </xf>
    <xf numFmtId="0" fontId="0" fillId="35" borderId="18" xfId="0" applyFill="1" applyBorder="1" applyAlignment="1" applyProtection="1">
      <alignment vertical="center"/>
      <protection locked="0"/>
    </xf>
    <xf numFmtId="0" fontId="0" fillId="35" borderId="18" xfId="0" applyFill="1" applyBorder="1" applyAlignment="1" applyProtection="1">
      <alignment horizontal="left" vertical="center"/>
      <protection locked="0"/>
    </xf>
    <xf numFmtId="0" fontId="0" fillId="0" borderId="18" xfId="0" applyBorder="1" applyAlignment="1">
      <alignment horizontal="left"/>
    </xf>
    <xf numFmtId="0" fontId="0" fillId="0" borderId="18" xfId="0" applyFont="1" applyBorder="1" applyAlignment="1">
      <alignment horizontal="left"/>
    </xf>
    <xf numFmtId="0" fontId="0" fillId="0" borderId="18" xfId="0" applyFill="1" applyBorder="1" applyAlignment="1">
      <alignment horizontal="left"/>
    </xf>
    <xf numFmtId="0" fontId="0" fillId="0" borderId="18" xfId="0" applyFill="1" applyBorder="1" applyAlignment="1">
      <alignment/>
    </xf>
    <xf numFmtId="0" fontId="0" fillId="0" borderId="0" xfId="0" applyBorder="1" applyAlignment="1">
      <alignment/>
    </xf>
    <xf numFmtId="0" fontId="0" fillId="0" borderId="18" xfId="0" applyFont="1" applyBorder="1" applyAlignment="1">
      <alignment/>
    </xf>
    <xf numFmtId="0" fontId="0" fillId="35" borderId="11" xfId="0" applyFont="1" applyFill="1" applyBorder="1" applyAlignment="1" applyProtection="1">
      <alignment vertical="center"/>
      <protection locked="0"/>
    </xf>
    <xf numFmtId="0" fontId="0" fillId="35" borderId="18" xfId="0" applyFill="1" applyBorder="1" applyAlignment="1" applyProtection="1">
      <alignment vertical="center" wrapText="1"/>
      <protection locked="0"/>
    </xf>
    <xf numFmtId="0" fontId="0" fillId="0" borderId="18" xfId="0" applyBorder="1" applyAlignment="1">
      <alignment wrapText="1"/>
    </xf>
    <xf numFmtId="0" fontId="0" fillId="34" borderId="0" xfId="0" applyFill="1" applyBorder="1" applyAlignment="1" applyProtection="1">
      <alignment horizontal="center" vertical="center" wrapText="1"/>
      <protection/>
    </xf>
    <xf numFmtId="0" fontId="0" fillId="35" borderId="11" xfId="0" applyFill="1" applyBorder="1" applyAlignment="1" applyProtection="1">
      <alignment horizontal="center" vertical="center" wrapText="1"/>
      <protection locked="0"/>
    </xf>
    <xf numFmtId="0" fontId="0" fillId="0" borderId="11" xfId="0" applyFill="1" applyBorder="1" applyAlignment="1" applyProtection="1">
      <alignment vertical="center"/>
      <protection locked="0"/>
    </xf>
    <xf numFmtId="179" fontId="0" fillId="35" borderId="11" xfId="0" applyNumberFormat="1" applyFill="1" applyBorder="1" applyAlignment="1" applyProtection="1">
      <alignment vertical="center" wrapText="1"/>
      <protection locked="0"/>
    </xf>
    <xf numFmtId="0" fontId="0" fillId="34" borderId="0" xfId="0" applyFill="1" applyBorder="1" applyAlignment="1" applyProtection="1">
      <alignment horizontal="justify" vertical="top"/>
      <protection/>
    </xf>
    <xf numFmtId="0" fontId="0" fillId="35" borderId="11" xfId="0" applyFont="1" applyFill="1" applyBorder="1" applyAlignment="1" applyProtection="1">
      <alignment horizontal="justify" vertical="top"/>
      <protection locked="0"/>
    </xf>
    <xf numFmtId="0" fontId="0" fillId="34" borderId="18" xfId="0" applyFill="1" applyBorder="1" applyAlignment="1" applyProtection="1">
      <alignment horizontal="justify" vertical="top"/>
      <protection/>
    </xf>
    <xf numFmtId="0" fontId="0" fillId="35" borderId="19" xfId="0" applyFill="1" applyBorder="1" applyAlignment="1" applyProtection="1">
      <alignment vertical="center"/>
      <protection locked="0"/>
    </xf>
    <xf numFmtId="0" fontId="0" fillId="35" borderId="15" xfId="0" applyFont="1" applyFill="1" applyBorder="1" applyAlignment="1" applyProtection="1">
      <alignment horizontal="justify" vertical="top"/>
      <protection locked="0"/>
    </xf>
    <xf numFmtId="0" fontId="0" fillId="35" borderId="20" xfId="0" applyFill="1" applyBorder="1" applyAlignment="1" applyProtection="1">
      <alignment vertical="center"/>
      <protection locked="0"/>
    </xf>
    <xf numFmtId="0" fontId="4" fillId="35" borderId="18" xfId="0" applyFont="1" applyFill="1" applyBorder="1" applyAlignment="1" applyProtection="1">
      <alignment horizontal="justify" vertical="top"/>
      <protection locked="0"/>
    </xf>
    <xf numFmtId="0" fontId="0" fillId="35" borderId="18" xfId="0" applyFont="1" applyFill="1" applyBorder="1" applyAlignment="1" applyProtection="1">
      <alignment horizontal="justify" vertical="top"/>
      <protection locked="0"/>
    </xf>
    <xf numFmtId="0" fontId="0" fillId="35" borderId="21" xfId="0" applyFont="1" applyFill="1" applyBorder="1" applyAlignment="1" applyProtection="1">
      <alignment horizontal="justify" vertical="top"/>
      <protection locked="0"/>
    </xf>
    <xf numFmtId="0" fontId="0" fillId="34" borderId="18" xfId="0" applyFont="1" applyFill="1" applyBorder="1" applyAlignment="1" applyProtection="1">
      <alignment horizontal="justify" vertical="top"/>
      <protection/>
    </xf>
    <xf numFmtId="0" fontId="0" fillId="0" borderId="0" xfId="0" applyAlignment="1">
      <alignment horizontal="center" vertical="justify" wrapText="1"/>
    </xf>
    <xf numFmtId="0" fontId="0" fillId="35" borderId="11" xfId="0" applyFill="1" applyBorder="1" applyAlignment="1" applyProtection="1">
      <alignment horizontal="center" vertical="justify" wrapText="1"/>
      <protection locked="0"/>
    </xf>
    <xf numFmtId="0" fontId="0" fillId="35" borderId="11" xfId="0" applyFill="1" applyBorder="1" applyAlignment="1" applyProtection="1">
      <alignment horizontal="justify" vertical="center" wrapText="1"/>
      <protection locked="0"/>
    </xf>
    <xf numFmtId="180" fontId="0" fillId="35" borderId="11" xfId="49" applyNumberFormat="1" applyFont="1" applyFill="1" applyBorder="1" applyAlignment="1" applyProtection="1">
      <alignment horizontal="center" vertical="justify" wrapText="1"/>
      <protection locked="0"/>
    </xf>
    <xf numFmtId="180" fontId="0" fillId="0" borderId="11" xfId="49" applyNumberFormat="1" applyFont="1" applyFill="1" applyBorder="1" applyAlignment="1" applyProtection="1">
      <alignment horizontal="center" vertical="justify" wrapText="1"/>
      <protection locked="0"/>
    </xf>
    <xf numFmtId="0" fontId="0" fillId="0" borderId="11" xfId="0" applyFill="1" applyBorder="1" applyAlignment="1" applyProtection="1">
      <alignment horizontal="center" vertical="justify" wrapText="1"/>
      <protection locked="0"/>
    </xf>
    <xf numFmtId="9" fontId="0" fillId="0" borderId="11" xfId="53" applyFont="1" applyFill="1" applyBorder="1" applyAlignment="1" applyProtection="1">
      <alignment horizontal="center" vertical="justify" wrapText="1"/>
      <protection locked="0"/>
    </xf>
    <xf numFmtId="180" fontId="0" fillId="35" borderId="11" xfId="49" applyNumberFormat="1" applyFont="1" applyFill="1" applyBorder="1" applyAlignment="1" applyProtection="1">
      <alignment horizontal="center" vertical="justify" wrapText="1"/>
      <protection locked="0"/>
    </xf>
    <xf numFmtId="180" fontId="0" fillId="0" borderId="11" xfId="49" applyNumberFormat="1" applyFont="1" applyFill="1" applyBorder="1" applyAlignment="1" applyProtection="1">
      <alignment horizontal="center" vertical="top" wrapText="1"/>
      <protection locked="0"/>
    </xf>
    <xf numFmtId="180" fontId="0" fillId="0" borderId="11" xfId="49" applyNumberFormat="1" applyFont="1" applyFill="1" applyBorder="1" applyAlignment="1" applyProtection="1">
      <alignment horizontal="center" vertical="top" wrapText="1"/>
      <protection/>
    </xf>
    <xf numFmtId="9" fontId="0" fillId="0" borderId="11" xfId="53" applyFont="1" applyFill="1" applyBorder="1" applyAlignment="1" applyProtection="1">
      <alignment horizontal="center" vertical="justify" wrapText="1"/>
      <protection/>
    </xf>
    <xf numFmtId="0" fontId="0" fillId="35" borderId="11" xfId="0" applyFont="1" applyFill="1" applyBorder="1" applyAlignment="1" applyProtection="1">
      <alignment horizontal="justify" vertical="center" wrapText="1"/>
      <protection locked="0"/>
    </xf>
    <xf numFmtId="0" fontId="0" fillId="0" borderId="11" xfId="0" applyFont="1" applyFill="1" applyBorder="1" applyAlignment="1" applyProtection="1">
      <alignment horizontal="justify" vertical="justify" wrapText="1"/>
      <protection locked="0"/>
    </xf>
    <xf numFmtId="0" fontId="0" fillId="35" borderId="11" xfId="0" applyFill="1" applyBorder="1" applyAlignment="1" applyProtection="1">
      <alignment horizontal="left" vertical="justify" wrapText="1"/>
      <protection locked="0"/>
    </xf>
    <xf numFmtId="0" fontId="0" fillId="0" borderId="0" xfId="0" applyFont="1" applyAlignment="1">
      <alignment horizontal="left" vertical="justify" wrapText="1"/>
    </xf>
    <xf numFmtId="0" fontId="0" fillId="34" borderId="18" xfId="0" applyFill="1" applyBorder="1" applyAlignment="1" applyProtection="1">
      <alignment horizontal="justify" vertical="center" wrapText="1"/>
      <protection/>
    </xf>
    <xf numFmtId="0" fontId="0" fillId="0" borderId="19" xfId="0" applyFill="1" applyBorder="1" applyAlignment="1" applyProtection="1">
      <alignment vertical="center"/>
      <protection locked="0"/>
    </xf>
    <xf numFmtId="0" fontId="0" fillId="0" borderId="0" xfId="0" applyFont="1" applyFill="1" applyBorder="1" applyAlignment="1">
      <alignment wrapText="1"/>
    </xf>
    <xf numFmtId="0" fontId="0" fillId="14" borderId="11" xfId="0" applyFont="1" applyFill="1" applyBorder="1" applyAlignment="1" applyProtection="1">
      <alignment vertical="center"/>
      <protection locked="0"/>
    </xf>
    <xf numFmtId="0" fontId="0" fillId="14" borderId="11" xfId="0" applyFill="1" applyBorder="1" applyAlignment="1" applyProtection="1">
      <alignment vertical="center"/>
      <protection locked="0"/>
    </xf>
    <xf numFmtId="0" fontId="0" fillId="14" borderId="11" xfId="0" applyFont="1" applyFill="1" applyBorder="1" applyAlignment="1" applyProtection="1">
      <alignment vertical="center" wrapText="1"/>
      <protection locked="0"/>
    </xf>
    <xf numFmtId="0" fontId="0" fillId="35" borderId="12" xfId="0" applyFont="1" applyFill="1" applyBorder="1" applyAlignment="1" applyProtection="1">
      <alignment vertical="center"/>
      <protection locked="0"/>
    </xf>
    <xf numFmtId="0" fontId="0" fillId="35" borderId="12" xfId="0" applyFont="1" applyFill="1" applyBorder="1" applyAlignment="1" applyProtection="1">
      <alignment vertical="center" wrapText="1"/>
      <protection locked="0"/>
    </xf>
    <xf numFmtId="0" fontId="0" fillId="37" borderId="0" xfId="0" applyFill="1" applyAlignment="1">
      <alignment wrapText="1"/>
    </xf>
    <xf numFmtId="0" fontId="0" fillId="34" borderId="0" xfId="0" applyFill="1" applyBorder="1" applyAlignment="1" applyProtection="1">
      <alignment horizontal="left" vertical="center"/>
      <protection/>
    </xf>
    <xf numFmtId="4" fontId="0" fillId="0" borderId="0" xfId="0" applyNumberFormat="1" applyAlignment="1">
      <alignment/>
    </xf>
    <xf numFmtId="3" fontId="45" fillId="0" borderId="0" xfId="0" applyNumberFormat="1" applyFont="1" applyAlignment="1">
      <alignment/>
    </xf>
    <xf numFmtId="0" fontId="0" fillId="37" borderId="22" xfId="0" applyFill="1" applyBorder="1" applyAlignment="1" applyProtection="1">
      <alignment vertical="center"/>
      <protection locked="0"/>
    </xf>
    <xf numFmtId="177" fontId="0" fillId="0" borderId="18" xfId="49" applyFont="1" applyBorder="1" applyAlignment="1">
      <alignment horizontal="center" vertical="center"/>
    </xf>
    <xf numFmtId="0" fontId="0" fillId="37" borderId="23" xfId="0" applyFill="1" applyBorder="1" applyAlignment="1">
      <alignment horizontal="center" vertical="center" wrapText="1"/>
    </xf>
    <xf numFmtId="0" fontId="0" fillId="37" borderId="24" xfId="0" applyFont="1" applyFill="1" applyBorder="1" applyAlignment="1">
      <alignment horizontal="center" vertical="center" wrapText="1"/>
    </xf>
    <xf numFmtId="177" fontId="0" fillId="37" borderId="18" xfId="49" applyFont="1" applyFill="1" applyBorder="1" applyAlignment="1">
      <alignment horizontal="center" vertical="center"/>
    </xf>
    <xf numFmtId="0" fontId="0" fillId="0" borderId="18"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37" borderId="18" xfId="0" applyFill="1" applyBorder="1" applyAlignment="1">
      <alignment/>
    </xf>
    <xf numFmtId="0" fontId="0" fillId="37" borderId="0" xfId="0" applyFill="1" applyAlignment="1">
      <alignment/>
    </xf>
    <xf numFmtId="0" fontId="0" fillId="0" borderId="18" xfId="0" applyFont="1" applyBorder="1" applyAlignment="1">
      <alignment horizontal="center" wrapText="1"/>
    </xf>
    <xf numFmtId="0" fontId="0" fillId="35" borderId="11" xfId="0" applyFill="1" applyBorder="1" applyAlignment="1" applyProtection="1">
      <alignment horizontal="left" vertical="center"/>
      <protection locked="0"/>
    </xf>
    <xf numFmtId="0" fontId="0" fillId="35" borderId="11" xfId="0" applyFont="1" applyFill="1" applyBorder="1" applyAlignment="1" applyProtection="1">
      <alignment horizontal="left" vertical="center" wrapText="1"/>
      <protection locked="0"/>
    </xf>
    <xf numFmtId="0" fontId="0" fillId="34" borderId="0" xfId="0" applyFill="1" applyBorder="1" applyAlignment="1" applyProtection="1">
      <alignment vertical="center"/>
      <protection/>
    </xf>
    <xf numFmtId="0" fontId="0" fillId="0" borderId="0" xfId="0" applyAlignment="1">
      <alignment horizontal="center"/>
    </xf>
    <xf numFmtId="0" fontId="0" fillId="35" borderId="25" xfId="0" applyFill="1" applyBorder="1" applyAlignment="1" applyProtection="1">
      <alignment horizontal="justify" vertical="center" wrapText="1"/>
      <protection locked="0"/>
    </xf>
    <xf numFmtId="0" fontId="0" fillId="35" borderId="26" xfId="0" applyFont="1" applyFill="1" applyBorder="1" applyAlignment="1" applyProtection="1">
      <alignment horizontal="justify" vertical="center" wrapText="1"/>
      <protection locked="0"/>
    </xf>
    <xf numFmtId="0" fontId="0" fillId="35" borderId="26" xfId="0" applyFill="1" applyBorder="1" applyAlignment="1" applyProtection="1">
      <alignment horizontal="justify" vertical="center" wrapText="1"/>
      <protection locked="0"/>
    </xf>
    <xf numFmtId="181" fontId="0" fillId="35" borderId="26" xfId="0" applyNumberFormat="1" applyFill="1" applyBorder="1" applyAlignment="1" applyProtection="1">
      <alignment horizontal="justify" vertical="center" wrapText="1"/>
      <protection locked="0"/>
    </xf>
    <xf numFmtId="0" fontId="0" fillId="35" borderId="27" xfId="0" applyFont="1" applyFill="1" applyBorder="1" applyAlignment="1" applyProtection="1">
      <alignment horizontal="justify" vertical="center" wrapText="1"/>
      <protection locked="0"/>
    </xf>
    <xf numFmtId="0" fontId="0" fillId="0" borderId="0" xfId="0" applyAlignment="1">
      <alignment horizontal="justify" vertical="center" wrapText="1"/>
    </xf>
    <xf numFmtId="0" fontId="0" fillId="35" borderId="28" xfId="0" applyFill="1" applyBorder="1" applyAlignment="1" applyProtection="1">
      <alignment horizontal="justify" vertical="center" wrapText="1"/>
      <protection locked="0"/>
    </xf>
    <xf numFmtId="0" fontId="0" fillId="0" borderId="18" xfId="0" applyFont="1" applyBorder="1" applyAlignment="1">
      <alignment horizontal="justify" vertical="center" wrapText="1"/>
    </xf>
    <xf numFmtId="0" fontId="0" fillId="0" borderId="18" xfId="0" applyBorder="1" applyAlignment="1">
      <alignment horizontal="justify" vertical="center" wrapText="1"/>
    </xf>
    <xf numFmtId="181" fontId="5" fillId="0" borderId="18" xfId="0" applyNumberFormat="1" applyFont="1" applyBorder="1" applyAlignment="1">
      <alignment horizontal="center" vertical="center" wrapText="1"/>
    </xf>
    <xf numFmtId="0" fontId="0" fillId="35" borderId="18" xfId="0" applyFill="1" applyBorder="1" applyAlignment="1" applyProtection="1">
      <alignment horizontal="justify" vertical="center" wrapText="1"/>
      <protection locked="0"/>
    </xf>
    <xf numFmtId="181" fontId="0" fillId="35" borderId="18" xfId="0" applyNumberFormat="1" applyFill="1" applyBorder="1" applyAlignment="1" applyProtection="1">
      <alignment horizontal="justify" vertical="center" wrapText="1"/>
      <protection locked="0"/>
    </xf>
    <xf numFmtId="0" fontId="0" fillId="35" borderId="29" xfId="0" applyFill="1" applyBorder="1" applyAlignment="1" applyProtection="1">
      <alignment horizontal="justify" vertical="center" wrapText="1"/>
      <protection locked="0"/>
    </xf>
    <xf numFmtId="0" fontId="0" fillId="0" borderId="30" xfId="0" applyFont="1" applyBorder="1" applyAlignment="1">
      <alignment horizontal="justify" vertical="center" wrapText="1"/>
    </xf>
    <xf numFmtId="0" fontId="0" fillId="0" borderId="30" xfId="0" applyBorder="1" applyAlignment="1">
      <alignment horizontal="justify" vertical="center" wrapText="1"/>
    </xf>
    <xf numFmtId="0" fontId="0" fillId="35" borderId="30" xfId="0" applyFill="1" applyBorder="1" applyAlignment="1" applyProtection="1">
      <alignment horizontal="justify" vertical="center" wrapText="1"/>
      <protection locked="0"/>
    </xf>
    <xf numFmtId="181" fontId="0" fillId="35" borderId="30" xfId="0" applyNumberFormat="1" applyFill="1" applyBorder="1" applyAlignment="1" applyProtection="1">
      <alignment horizontal="justify" vertical="center" wrapText="1"/>
      <protection locked="0"/>
    </xf>
    <xf numFmtId="0" fontId="0" fillId="0" borderId="0" xfId="0" applyFont="1" applyAlignment="1">
      <alignment horizontal="justify" vertical="center" wrapText="1"/>
    </xf>
    <xf numFmtId="0" fontId="6" fillId="33" borderId="10" xfId="0" applyFont="1" applyFill="1" applyBorder="1" applyAlignment="1" applyProtection="1">
      <alignment horizontal="justify" vertical="center" wrapText="1"/>
      <protection/>
    </xf>
    <xf numFmtId="0" fontId="7" fillId="0" borderId="0" xfId="0" applyFont="1" applyAlignment="1">
      <alignment horizontal="justify" vertical="center" wrapText="1"/>
    </xf>
    <xf numFmtId="0" fontId="7" fillId="35" borderId="11" xfId="0" applyFont="1" applyFill="1" applyBorder="1" applyAlignment="1" applyProtection="1">
      <alignment horizontal="justify" vertical="center" wrapText="1"/>
      <protection locked="0"/>
    </xf>
    <xf numFmtId="0" fontId="7" fillId="35" borderId="11" xfId="0" applyFont="1" applyFill="1" applyBorder="1" applyAlignment="1" applyProtection="1" quotePrefix="1">
      <alignment horizontal="left" vertical="center" wrapText="1"/>
      <protection locked="0"/>
    </xf>
    <xf numFmtId="0" fontId="7" fillId="34" borderId="0" xfId="0" applyFont="1" applyFill="1" applyBorder="1" applyAlignment="1" applyProtection="1">
      <alignment horizontal="justify" vertical="center" wrapText="1"/>
      <protection/>
    </xf>
    <xf numFmtId="181" fontId="7" fillId="35" borderId="11" xfId="0" applyNumberFormat="1" applyFont="1" applyFill="1" applyBorder="1" applyAlignment="1" applyProtection="1">
      <alignment horizontal="center" vertical="center" wrapText="1"/>
      <protection locked="0"/>
    </xf>
    <xf numFmtId="0" fontId="7" fillId="35" borderId="15" xfId="0" applyFont="1" applyFill="1" applyBorder="1" applyAlignment="1" applyProtection="1">
      <alignment horizontal="justify" vertical="center" wrapText="1"/>
      <protection locked="0"/>
    </xf>
    <xf numFmtId="181" fontId="7" fillId="35" borderId="15" xfId="0" applyNumberFormat="1" applyFont="1" applyFill="1" applyBorder="1" applyAlignment="1" applyProtection="1">
      <alignment horizontal="center" vertical="center" wrapText="1"/>
      <protection locked="0"/>
    </xf>
    <xf numFmtId="0" fontId="7" fillId="35" borderId="31" xfId="0" applyFont="1" applyFill="1" applyBorder="1" applyAlignment="1" applyProtection="1">
      <alignment horizontal="justify" vertical="center" wrapText="1"/>
      <protection locked="0"/>
    </xf>
    <xf numFmtId="181" fontId="7" fillId="35" borderId="32" xfId="0" applyNumberFormat="1" applyFont="1" applyFill="1" applyBorder="1" applyAlignment="1" applyProtection="1">
      <alignment horizontal="center" vertical="center" wrapText="1"/>
      <protection locked="0"/>
    </xf>
    <xf numFmtId="0" fontId="7" fillId="0" borderId="33" xfId="0" applyFont="1" applyBorder="1" applyAlignment="1">
      <alignment horizontal="justify" vertical="center" wrapText="1"/>
    </xf>
    <xf numFmtId="0" fontId="7" fillId="35" borderId="21" xfId="0" applyFont="1" applyFill="1" applyBorder="1" applyAlignment="1" applyProtection="1">
      <alignment horizontal="justify" vertical="center" wrapText="1"/>
      <protection locked="0"/>
    </xf>
    <xf numFmtId="181" fontId="7" fillId="35" borderId="21" xfId="0" applyNumberFormat="1" applyFont="1" applyFill="1" applyBorder="1" applyAlignment="1" applyProtection="1">
      <alignment horizontal="center" vertical="center" wrapText="1"/>
      <protection locked="0"/>
    </xf>
    <xf numFmtId="0" fontId="7" fillId="37" borderId="11" xfId="0" applyFont="1" applyFill="1" applyBorder="1" applyAlignment="1" applyProtection="1">
      <alignment horizontal="justify" vertical="center" wrapText="1"/>
      <protection locked="0"/>
    </xf>
    <xf numFmtId="181" fontId="7" fillId="35" borderId="20" xfId="0" applyNumberFormat="1" applyFont="1" applyFill="1" applyBorder="1" applyAlignment="1" applyProtection="1">
      <alignment horizontal="center" vertical="center" wrapText="1"/>
      <protection locked="0"/>
    </xf>
    <xf numFmtId="0" fontId="7" fillId="35" borderId="34" xfId="0" applyFont="1" applyFill="1" applyBorder="1" applyAlignment="1" applyProtection="1">
      <alignment horizontal="justify" vertical="center" wrapText="1"/>
      <protection locked="0"/>
    </xf>
    <xf numFmtId="178" fontId="0" fillId="35" borderId="11" xfId="0" applyNumberFormat="1" applyFill="1" applyBorder="1" applyAlignment="1" applyProtection="1">
      <alignment horizontal="justify" vertical="center" wrapText="1"/>
      <protection locked="0"/>
    </xf>
    <xf numFmtId="0" fontId="7" fillId="35" borderId="11" xfId="0" applyFont="1" applyFill="1" applyBorder="1" applyAlignment="1" applyProtection="1">
      <alignment vertical="center" wrapText="1"/>
      <protection locked="0"/>
    </xf>
    <xf numFmtId="3" fontId="7" fillId="35" borderId="11" xfId="0" applyNumberFormat="1" applyFont="1" applyFill="1" applyBorder="1" applyAlignment="1" applyProtection="1">
      <alignment vertical="center" wrapText="1"/>
      <protection locked="0"/>
    </xf>
    <xf numFmtId="0" fontId="0" fillId="0" borderId="0" xfId="0" applyFont="1" applyFill="1" applyBorder="1" applyAlignment="1">
      <alignment horizontal="justify" vertical="center" wrapText="1"/>
    </xf>
    <xf numFmtId="0" fontId="7" fillId="35" borderId="11" xfId="0" applyFont="1" applyFill="1" applyBorder="1" applyAlignment="1" applyProtection="1">
      <alignment horizontal="right" vertical="center" wrapText="1"/>
      <protection locked="0"/>
    </xf>
    <xf numFmtId="178" fontId="7" fillId="35" borderId="11" xfId="0" applyNumberFormat="1" applyFont="1" applyFill="1" applyBorder="1" applyAlignment="1" applyProtection="1">
      <alignment vertical="center" wrapText="1"/>
      <protection locked="0"/>
    </xf>
    <xf numFmtId="0" fontId="8" fillId="33" borderId="10" xfId="0" applyFont="1" applyFill="1" applyBorder="1" applyAlignment="1" applyProtection="1">
      <alignment horizontal="center" vertical="center" wrapText="1"/>
      <protection/>
    </xf>
    <xf numFmtId="0" fontId="9" fillId="0" borderId="0" xfId="0" applyFont="1" applyAlignment="1">
      <alignment wrapText="1"/>
    </xf>
    <xf numFmtId="0" fontId="9" fillId="35" borderId="18" xfId="0" applyFont="1" applyFill="1" applyBorder="1" applyAlignment="1" applyProtection="1">
      <alignment vertical="center" wrapText="1"/>
      <protection locked="0"/>
    </xf>
    <xf numFmtId="0" fontId="9" fillId="34" borderId="18" xfId="0" applyFont="1" applyFill="1" applyBorder="1" applyAlignment="1" applyProtection="1">
      <alignment horizontal="center" vertical="center" wrapText="1"/>
      <protection/>
    </xf>
    <xf numFmtId="0" fontId="7" fillId="0" borderId="0" xfId="0" applyFont="1" applyFill="1" applyBorder="1" applyAlignment="1">
      <alignment horizontal="justify" vertical="center" wrapText="1"/>
    </xf>
    <xf numFmtId="0" fontId="0" fillId="35" borderId="11" xfId="0" applyFill="1" applyBorder="1" applyAlignment="1" applyProtection="1">
      <alignment vertical="center"/>
      <protection hidden="1" locked="0"/>
    </xf>
    <xf numFmtId="0" fontId="0" fillId="35" borderId="11" xfId="0" applyFill="1" applyBorder="1" applyAlignment="1" applyProtection="1">
      <alignment vertical="center" wrapText="1"/>
      <protection hidden="1" locked="0"/>
    </xf>
    <xf numFmtId="0" fontId="0" fillId="35" borderId="11" xfId="0" applyFont="1" applyFill="1" applyBorder="1" applyAlignment="1" applyProtection="1">
      <alignment vertical="center"/>
      <protection hidden="1" locked="0"/>
    </xf>
    <xf numFmtId="0" fontId="3" fillId="35" borderId="11" xfId="0" applyFont="1" applyFill="1" applyBorder="1" applyAlignment="1" applyProtection="1">
      <alignment vertical="center" wrapText="1"/>
      <protection hidden="1" locked="0"/>
    </xf>
    <xf numFmtId="0" fontId="0" fillId="35" borderId="15" xfId="0" applyFill="1" applyBorder="1" applyAlignment="1" applyProtection="1">
      <alignment vertical="center"/>
      <protection hidden="1" locked="0"/>
    </xf>
    <xf numFmtId="0" fontId="0" fillId="35" borderId="35" xfId="0" applyFill="1" applyBorder="1" applyAlignment="1" applyProtection="1">
      <alignment vertical="center"/>
      <protection hidden="1" locked="0"/>
    </xf>
    <xf numFmtId="0" fontId="0" fillId="0" borderId="35" xfId="0" applyBorder="1" applyAlignment="1" applyProtection="1">
      <alignment/>
      <protection hidden="1" locked="0"/>
    </xf>
    <xf numFmtId="0" fontId="0" fillId="0" borderId="17" xfId="0" applyBorder="1" applyAlignment="1" applyProtection="1">
      <alignment/>
      <protection hidden="1" locked="0"/>
    </xf>
    <xf numFmtId="0" fontId="0" fillId="35" borderId="18" xfId="0" applyFill="1" applyBorder="1" applyAlignment="1" applyProtection="1">
      <alignment vertical="center" wrapText="1"/>
      <protection hidden="1" locked="0"/>
    </xf>
    <xf numFmtId="0" fontId="0" fillId="0" borderId="18" xfId="0" applyBorder="1" applyAlignment="1" applyProtection="1">
      <alignment wrapText="1"/>
      <protection hidden="1" locked="0"/>
    </xf>
    <xf numFmtId="0" fontId="0" fillId="35" borderId="11" xfId="0" applyFont="1" applyFill="1" applyBorder="1" applyAlignment="1" applyProtection="1">
      <alignment vertical="center" wrapText="1"/>
      <protection hidden="1" locked="0"/>
    </xf>
    <xf numFmtId="0" fontId="0" fillId="35" borderId="11" xfId="0" applyFont="1" applyFill="1" applyBorder="1" applyAlignment="1" applyProtection="1">
      <alignment vertical="center"/>
      <protection hidden="1" locked="0"/>
    </xf>
    <xf numFmtId="0" fontId="0" fillId="35" borderId="11" xfId="0" applyFont="1" applyFill="1" applyBorder="1" applyAlignment="1" applyProtection="1">
      <alignment horizontal="justify" vertical="justify" wrapText="1"/>
      <protection hidden="1" locked="0"/>
    </xf>
    <xf numFmtId="0" fontId="0" fillId="35" borderId="11" xfId="0" applyFill="1" applyBorder="1" applyAlignment="1" applyProtection="1">
      <alignment horizontal="justify" vertical="center" wrapText="1"/>
      <protection hidden="1" locked="0"/>
    </xf>
    <xf numFmtId="0" fontId="0" fillId="35" borderId="11" xfId="0" applyFont="1" applyFill="1" applyBorder="1" applyAlignment="1" applyProtection="1">
      <alignment horizontal="justify" vertical="center" wrapText="1"/>
      <protection hidden="1" locked="0"/>
    </xf>
    <xf numFmtId="0" fontId="0" fillId="35" borderId="11" xfId="0" applyFill="1" applyBorder="1" applyAlignment="1" applyProtection="1">
      <alignment horizontal="center" vertical="justify" wrapText="1"/>
      <protection hidden="1" locked="0"/>
    </xf>
    <xf numFmtId="0" fontId="0" fillId="35" borderId="15" xfId="0" applyNumberFormat="1" applyFill="1" applyBorder="1" applyAlignment="1" applyProtection="1">
      <alignment vertical="center" wrapText="1"/>
      <protection locked="0"/>
    </xf>
    <xf numFmtId="0" fontId="0" fillId="35" borderId="15" xfId="0" applyNumberFormat="1" applyFont="1" applyFill="1" applyBorder="1" applyAlignment="1" applyProtection="1">
      <alignment vertical="center" wrapText="1"/>
      <protection locked="0"/>
    </xf>
    <xf numFmtId="0" fontId="0" fillId="0" borderId="18" xfId="0" applyNumberFormat="1" applyBorder="1" applyAlignment="1">
      <alignment/>
    </xf>
    <xf numFmtId="0" fontId="0" fillId="0" borderId="18" xfId="0" applyNumberFormat="1" applyFont="1" applyBorder="1" applyAlignment="1">
      <alignment/>
    </xf>
    <xf numFmtId="182" fontId="0" fillId="35" borderId="11" xfId="0" applyNumberFormat="1" applyFill="1" applyBorder="1" applyAlignment="1" applyProtection="1">
      <alignment vertical="center"/>
      <protection locked="0"/>
    </xf>
    <xf numFmtId="10" fontId="0" fillId="35" borderId="11" xfId="0" applyNumberFormat="1" applyFill="1" applyBorder="1" applyAlignment="1" applyProtection="1">
      <alignment vertical="center"/>
      <protection locked="0"/>
    </xf>
    <xf numFmtId="0" fontId="0" fillId="34"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46" fillId="0" borderId="0" xfId="0" applyFont="1" applyFill="1" applyBorder="1" applyAlignment="1" applyProtection="1">
      <alignment horizontal="left" vertical="center"/>
      <protection/>
    </xf>
    <xf numFmtId="0" fontId="1" fillId="38" borderId="10" xfId="0" applyFont="1" applyFill="1" applyBorder="1" applyAlignment="1" applyProtection="1">
      <alignment horizontal="center" vertical="center"/>
      <protection/>
    </xf>
    <xf numFmtId="0" fontId="0" fillId="39" borderId="11" xfId="0" applyFont="1" applyFill="1" applyBorder="1" applyAlignment="1" applyProtection="1">
      <alignment vertical="center"/>
      <protection locked="0"/>
    </xf>
    <xf numFmtId="0" fontId="0" fillId="39" borderId="11" xfId="0" applyFont="1" applyFill="1" applyBorder="1" applyAlignment="1" applyProtection="1">
      <alignment vertical="center" wrapText="1"/>
      <protection locked="0"/>
    </xf>
    <xf numFmtId="0" fontId="0" fillId="39" borderId="11" xfId="0" applyFill="1" applyBorder="1" applyAlignment="1" applyProtection="1">
      <alignment vertical="center"/>
      <protection locked="0"/>
    </xf>
    <xf numFmtId="178" fontId="0" fillId="39" borderId="11" xfId="0" applyNumberFormat="1" applyFill="1" applyBorder="1" applyAlignment="1" applyProtection="1">
      <alignment vertical="center"/>
      <protection locked="0"/>
    </xf>
    <xf numFmtId="0" fontId="0" fillId="40" borderId="0" xfId="0" applyFont="1" applyFill="1" applyBorder="1" applyAlignment="1" applyProtection="1">
      <alignment horizontal="center" vertical="center"/>
      <protection/>
    </xf>
    <xf numFmtId="0" fontId="0" fillId="40" borderId="0" xfId="0" applyFont="1" applyFill="1" applyBorder="1" applyAlignment="1" applyProtection="1">
      <alignment vertical="center"/>
      <protection/>
    </xf>
    <xf numFmtId="0" fontId="0" fillId="34" borderId="18" xfId="0" applyFont="1"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0" fontId="1" fillId="33" borderId="10" xfId="0" applyFont="1" applyFill="1" applyBorder="1" applyAlignment="1" applyProtection="1">
      <alignment vertical="center" wrapText="1"/>
      <protection/>
    </xf>
    <xf numFmtId="0" fontId="0" fillId="0" borderId="0" xfId="0" applyAlignment="1">
      <alignment vertical="center" wrapText="1"/>
    </xf>
    <xf numFmtId="0" fontId="0" fillId="0" borderId="0" xfId="0" applyFont="1" applyAlignment="1">
      <alignment vertical="center" wrapText="1"/>
    </xf>
    <xf numFmtId="0" fontId="0" fillId="35" borderId="20" xfId="0" applyFill="1" applyBorder="1" applyAlignment="1" applyProtection="1">
      <alignment vertical="center" wrapText="1"/>
      <protection locked="0"/>
    </xf>
    <xf numFmtId="0" fontId="0" fillId="34" borderId="18" xfId="0" applyFill="1" applyBorder="1" applyAlignment="1" applyProtection="1">
      <alignment vertical="center" wrapText="1"/>
      <protection/>
    </xf>
    <xf numFmtId="0" fontId="0" fillId="35" borderId="19" xfId="0" applyFill="1" applyBorder="1" applyAlignment="1" applyProtection="1">
      <alignment vertical="center" wrapText="1"/>
      <protection locked="0"/>
    </xf>
    <xf numFmtId="0" fontId="0" fillId="36" borderId="19" xfId="0" applyFill="1" applyBorder="1" applyAlignment="1" applyProtection="1">
      <alignment vertical="center" wrapText="1"/>
      <protection locked="0"/>
    </xf>
    <xf numFmtId="0" fontId="0" fillId="36" borderId="11" xfId="0" applyFill="1" applyBorder="1" applyAlignment="1" applyProtection="1">
      <alignment vertical="center" wrapText="1"/>
      <protection locked="0"/>
    </xf>
    <xf numFmtId="0" fontId="0" fillId="36" borderId="11" xfId="0" applyFont="1" applyFill="1" applyBorder="1" applyAlignment="1" applyProtection="1">
      <alignment vertical="center" wrapText="1"/>
      <protection locked="0"/>
    </xf>
    <xf numFmtId="178" fontId="0" fillId="0" borderId="11" xfId="0" applyNumberForma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36" borderId="0" xfId="0" applyFont="1" applyFill="1" applyAlignment="1">
      <alignment horizontal="left" vertical="justify" wrapText="1"/>
    </xf>
    <xf numFmtId="0" fontId="0" fillId="36" borderId="0" xfId="0" applyFont="1" applyFill="1" applyAlignment="1">
      <alignment/>
    </xf>
    <xf numFmtId="0" fontId="0" fillId="36" borderId="11" xfId="0" applyFill="1" applyBorder="1" applyAlignment="1" applyProtection="1">
      <alignment horizontal="left" vertical="center"/>
      <protection locked="0"/>
    </xf>
    <xf numFmtId="0" fontId="0" fillId="36" borderId="11" xfId="0" applyFont="1" applyFill="1" applyBorder="1" applyAlignment="1" applyProtection="1">
      <alignment horizontal="left" vertical="center" wrapText="1"/>
      <protection locked="0"/>
    </xf>
    <xf numFmtId="0" fontId="0" fillId="36" borderId="11" xfId="0" applyFill="1" applyBorder="1" applyAlignment="1" applyProtection="1">
      <alignment vertical="center"/>
      <protection locked="0"/>
    </xf>
    <xf numFmtId="0" fontId="0" fillId="36" borderId="13" xfId="0" applyFon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51002"/>
  <sheetViews>
    <sheetView zoomScale="60" zoomScaleNormal="60" zoomScalePageLayoutView="0" workbookViewId="0" topLeftCell="A1">
      <selection activeCell="Z93" sqref="Z93:Z104"/>
    </sheetView>
  </sheetViews>
  <sheetFormatPr defaultColWidth="19.421875" defaultRowHeight="12.75"/>
  <cols>
    <col min="1" max="1" width="9.140625" style="0" customWidth="1"/>
    <col min="2" max="2" width="16.00390625" style="0" customWidth="1"/>
    <col min="3" max="3" width="32.00390625" style="0" customWidth="1"/>
    <col min="4" max="4" width="19.00390625" style="0" customWidth="1"/>
    <col min="5" max="5" width="25.00390625" style="0" customWidth="1"/>
    <col min="6" max="6" width="50.00390625" style="0" customWidth="1"/>
    <col min="7" max="7" width="48.00390625" style="0" customWidth="1"/>
    <col min="8" max="8" width="55.00390625" style="0" customWidth="1"/>
    <col min="9" max="9" width="46.00390625" style="0" customWidth="1"/>
    <col min="10" max="10" width="52.00390625" style="0" customWidth="1"/>
    <col min="11" max="11" width="43.00390625" style="0" customWidth="1"/>
    <col min="12" max="12" width="40.00390625" style="0" customWidth="1"/>
    <col min="13" max="13" width="41.00390625" style="0" customWidth="1"/>
    <col min="14" max="14" width="49.00390625" style="0" customWidth="1"/>
    <col min="15" max="15" width="67.00390625" style="0" customWidth="1"/>
    <col min="16" max="16" width="83.00390625" style="0" customWidth="1"/>
    <col min="17" max="17" width="95.00390625" style="0" customWidth="1"/>
    <col min="18" max="18" width="98.00390625" style="0" customWidth="1"/>
    <col min="19" max="19" width="63.00390625" style="0" customWidth="1"/>
    <col min="20" max="20" width="60.00390625" style="0" customWidth="1"/>
    <col min="21" max="21" width="72.00390625" style="0" customWidth="1"/>
    <col min="22" max="22" width="65.00390625" style="0" customWidth="1"/>
    <col min="23" max="23" width="43.00390625" style="0" customWidth="1"/>
    <col min="24" max="24" width="42.00390625" style="0" customWidth="1"/>
    <col min="25" max="25" width="204.140625" style="0" customWidth="1"/>
    <col min="26" max="26" width="41.8515625" style="0" customWidth="1"/>
    <col min="27" max="255" width="8.8515625" style="0" hidden="1" customWidth="1"/>
  </cols>
  <sheetData>
    <row r="1" spans="2:8" ht="12.75">
      <c r="B1" s="1" t="s">
        <v>0</v>
      </c>
      <c r="C1" s="1">
        <v>55</v>
      </c>
      <c r="D1" s="202" t="s">
        <v>1</v>
      </c>
      <c r="E1" s="203"/>
      <c r="F1" s="203"/>
      <c r="G1" s="203"/>
      <c r="H1" s="203"/>
    </row>
    <row r="2" spans="2:8" ht="12.75">
      <c r="B2" s="1" t="s">
        <v>2</v>
      </c>
      <c r="C2" s="1">
        <v>366</v>
      </c>
      <c r="D2" s="202" t="s">
        <v>3</v>
      </c>
      <c r="E2" s="203"/>
      <c r="F2" s="203"/>
      <c r="G2" s="203"/>
      <c r="H2" s="203"/>
    </row>
    <row r="3" spans="2:3" ht="12.75">
      <c r="B3" s="1" t="s">
        <v>4</v>
      </c>
      <c r="C3" s="1">
        <v>1</v>
      </c>
    </row>
    <row r="4" spans="2:3" ht="12.75">
      <c r="B4" s="1" t="s">
        <v>5</v>
      </c>
      <c r="C4" s="1">
        <v>5450</v>
      </c>
    </row>
    <row r="5" spans="2:3" ht="12.75">
      <c r="B5" s="1" t="s">
        <v>6</v>
      </c>
      <c r="C5" s="5">
        <v>41639</v>
      </c>
    </row>
    <row r="6" spans="2:4" ht="12.75">
      <c r="B6" s="1" t="s">
        <v>7</v>
      </c>
      <c r="C6" s="1">
        <v>12</v>
      </c>
      <c r="D6" s="1" t="s">
        <v>8</v>
      </c>
    </row>
    <row r="8" spans="1:25" ht="12.75">
      <c r="A8" s="1" t="s">
        <v>9</v>
      </c>
      <c r="B8" s="202" t="s">
        <v>10</v>
      </c>
      <c r="C8" s="203"/>
      <c r="D8" s="203"/>
      <c r="E8" s="203"/>
      <c r="F8" s="203"/>
      <c r="G8" s="203"/>
      <c r="H8" s="203"/>
      <c r="I8" s="203"/>
      <c r="J8" s="203"/>
      <c r="K8" s="203"/>
      <c r="L8" s="203"/>
      <c r="M8" s="203"/>
      <c r="N8" s="203"/>
      <c r="O8" s="203"/>
      <c r="P8" s="203"/>
      <c r="Q8" s="203"/>
      <c r="R8" s="203"/>
      <c r="S8" s="203"/>
      <c r="T8" s="203"/>
      <c r="U8" s="203"/>
      <c r="V8" s="203"/>
      <c r="W8" s="203"/>
      <c r="X8" s="203"/>
      <c r="Y8" s="203"/>
    </row>
    <row r="9" spans="3:25" ht="12.7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3:25" ht="13.5" thickBot="1">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row>
    <row r="11" spans="1:26" ht="26.25" thickBot="1">
      <c r="A11" s="1">
        <v>1</v>
      </c>
      <c r="B11" t="s">
        <v>34</v>
      </c>
      <c r="C11" s="4" t="s">
        <v>35</v>
      </c>
      <c r="D11" s="4" t="s">
        <v>37</v>
      </c>
      <c r="E11" s="4" t="s">
        <v>1301</v>
      </c>
      <c r="F11" s="4">
        <v>0</v>
      </c>
      <c r="G11" s="4">
        <v>2850000</v>
      </c>
      <c r="H11" s="4">
        <v>281792497</v>
      </c>
      <c r="I11" s="4">
        <v>45969316</v>
      </c>
      <c r="J11" s="4">
        <v>0</v>
      </c>
      <c r="K11" s="4">
        <v>0</v>
      </c>
      <c r="L11" s="4">
        <v>0</v>
      </c>
      <c r="M11" s="4">
        <v>0</v>
      </c>
      <c r="N11" s="4">
        <v>0</v>
      </c>
      <c r="O11" s="4">
        <v>0</v>
      </c>
      <c r="P11" s="4">
        <v>0</v>
      </c>
      <c r="Q11" s="4">
        <v>202559377</v>
      </c>
      <c r="R11" s="4">
        <v>0</v>
      </c>
      <c r="S11" s="4">
        <v>0</v>
      </c>
      <c r="T11" s="4">
        <v>0</v>
      </c>
      <c r="U11" s="4">
        <v>0</v>
      </c>
      <c r="V11" s="4">
        <v>0</v>
      </c>
      <c r="W11" s="4">
        <v>0</v>
      </c>
      <c r="X11" s="4">
        <v>100</v>
      </c>
      <c r="Y11" s="150" t="s">
        <v>37</v>
      </c>
      <c r="Z11" s="6" t="s">
        <v>1309</v>
      </c>
    </row>
    <row r="12" spans="1:26" ht="26.25" thickBot="1">
      <c r="A12" s="1">
        <v>2</v>
      </c>
      <c r="B12" s="24" t="s">
        <v>1318</v>
      </c>
      <c r="C12" s="4" t="s">
        <v>36</v>
      </c>
      <c r="D12" s="4" t="s">
        <v>1693</v>
      </c>
      <c r="E12" s="4" t="s">
        <v>1307</v>
      </c>
      <c r="F12" s="4" t="s">
        <v>1307</v>
      </c>
      <c r="G12" s="4" t="s">
        <v>1307</v>
      </c>
      <c r="H12" s="4" t="s">
        <v>1307</v>
      </c>
      <c r="I12" s="4" t="s">
        <v>1307</v>
      </c>
      <c r="J12" s="4" t="s">
        <v>1307</v>
      </c>
      <c r="K12" s="4" t="s">
        <v>1307</v>
      </c>
      <c r="L12" s="4" t="s">
        <v>1307</v>
      </c>
      <c r="M12" s="4" t="s">
        <v>1307</v>
      </c>
      <c r="N12" s="4" t="s">
        <v>1307</v>
      </c>
      <c r="O12" s="4" t="s">
        <v>1307</v>
      </c>
      <c r="P12" s="4" t="s">
        <v>1307</v>
      </c>
      <c r="Q12" s="4" t="s">
        <v>1307</v>
      </c>
      <c r="R12" s="4" t="s">
        <v>1307</v>
      </c>
      <c r="S12" s="4" t="s">
        <v>1307</v>
      </c>
      <c r="T12" s="4" t="s">
        <v>1307</v>
      </c>
      <c r="U12" s="4" t="s">
        <v>1307</v>
      </c>
      <c r="V12" s="4" t="s">
        <v>1307</v>
      </c>
      <c r="W12" s="4" t="s">
        <v>1307</v>
      </c>
      <c r="X12" s="4" t="s">
        <v>1307</v>
      </c>
      <c r="Y12" s="150" t="s">
        <v>1307</v>
      </c>
      <c r="Z12" s="85" t="s">
        <v>1308</v>
      </c>
    </row>
    <row r="13" spans="1:26" ht="26.25" thickBot="1">
      <c r="A13" s="1">
        <v>3</v>
      </c>
      <c r="B13" t="s">
        <v>1319</v>
      </c>
      <c r="C13" s="4" t="s">
        <v>35</v>
      </c>
      <c r="D13" s="4" t="s">
        <v>1321</v>
      </c>
      <c r="E13" s="4" t="s">
        <v>1322</v>
      </c>
      <c r="F13" s="4">
        <v>0</v>
      </c>
      <c r="G13" s="4">
        <v>0</v>
      </c>
      <c r="H13" s="4">
        <v>0</v>
      </c>
      <c r="I13" s="4">
        <v>0</v>
      </c>
      <c r="J13" s="4">
        <v>20000000</v>
      </c>
      <c r="K13" s="4">
        <v>0</v>
      </c>
      <c r="L13" s="4">
        <v>0</v>
      </c>
      <c r="M13" s="4">
        <v>0</v>
      </c>
      <c r="N13" s="4">
        <v>0</v>
      </c>
      <c r="O13" s="4">
        <v>92300000</v>
      </c>
      <c r="P13" s="4">
        <v>0</v>
      </c>
      <c r="Q13" s="4">
        <v>40000000</v>
      </c>
      <c r="R13" s="4">
        <v>30000000</v>
      </c>
      <c r="S13" s="4">
        <v>0</v>
      </c>
      <c r="T13" s="4">
        <v>0</v>
      </c>
      <c r="U13" s="4">
        <v>0</v>
      </c>
      <c r="V13" s="4">
        <v>0</v>
      </c>
      <c r="W13" s="4">
        <v>0</v>
      </c>
      <c r="X13" s="7">
        <v>0.74</v>
      </c>
      <c r="Y13" s="151" t="s">
        <v>1323</v>
      </c>
      <c r="Z13" t="s">
        <v>1324</v>
      </c>
    </row>
    <row r="14" spans="1:26" ht="39" thickBot="1">
      <c r="A14" s="1">
        <v>4</v>
      </c>
      <c r="B14" t="s">
        <v>1320</v>
      </c>
      <c r="C14" s="4" t="s">
        <v>35</v>
      </c>
      <c r="D14" s="4" t="s">
        <v>37</v>
      </c>
      <c r="E14" s="8" t="s">
        <v>1339</v>
      </c>
      <c r="F14" s="4">
        <v>0</v>
      </c>
      <c r="G14" s="9">
        <v>0</v>
      </c>
      <c r="H14" s="4">
        <v>0</v>
      </c>
      <c r="I14" s="4">
        <v>2500000</v>
      </c>
      <c r="J14" s="4">
        <v>0</v>
      </c>
      <c r="K14" s="4">
        <v>0</v>
      </c>
      <c r="L14" s="4">
        <v>5155296</v>
      </c>
      <c r="M14" s="4">
        <v>0</v>
      </c>
      <c r="N14" s="4">
        <v>0</v>
      </c>
      <c r="O14" s="4">
        <v>86579040</v>
      </c>
      <c r="P14" s="4">
        <v>1593956</v>
      </c>
      <c r="Q14" s="4">
        <v>27981050</v>
      </c>
      <c r="R14" s="4">
        <v>46053700</v>
      </c>
      <c r="S14" s="4">
        <v>0</v>
      </c>
      <c r="T14" s="4">
        <v>0</v>
      </c>
      <c r="U14" s="4">
        <v>0</v>
      </c>
      <c r="V14" s="4">
        <v>0</v>
      </c>
      <c r="W14" s="4">
        <v>100000000</v>
      </c>
      <c r="X14" s="4">
        <v>0</v>
      </c>
      <c r="Y14" s="152" t="s">
        <v>1340</v>
      </c>
      <c r="Z14" s="10" t="s">
        <v>1341</v>
      </c>
    </row>
    <row r="15" spans="1:26" ht="13.5" thickBot="1">
      <c r="A15" s="11">
        <v>5</v>
      </c>
      <c r="B15" s="10" t="s">
        <v>1348</v>
      </c>
      <c r="C15" s="4" t="s">
        <v>36</v>
      </c>
      <c r="D15" s="4" t="s">
        <v>1352</v>
      </c>
      <c r="E15" s="4" t="s">
        <v>1352</v>
      </c>
      <c r="F15" s="4">
        <v>0</v>
      </c>
      <c r="G15" s="4">
        <v>0</v>
      </c>
      <c r="H15" s="4">
        <v>0</v>
      </c>
      <c r="I15" s="4">
        <v>0</v>
      </c>
      <c r="J15" s="4">
        <v>0</v>
      </c>
      <c r="K15" s="4">
        <v>0</v>
      </c>
      <c r="L15" s="4">
        <v>0</v>
      </c>
      <c r="M15" s="4">
        <v>0</v>
      </c>
      <c r="N15" s="4">
        <v>0</v>
      </c>
      <c r="O15" s="4">
        <v>0</v>
      </c>
      <c r="P15" s="4">
        <v>0</v>
      </c>
      <c r="Q15" s="4">
        <v>0</v>
      </c>
      <c r="R15" s="4">
        <v>0</v>
      </c>
      <c r="S15" s="4">
        <v>0</v>
      </c>
      <c r="T15" s="4">
        <v>0</v>
      </c>
      <c r="U15" s="4">
        <v>0</v>
      </c>
      <c r="V15" s="4">
        <v>0</v>
      </c>
      <c r="W15" s="4">
        <v>0</v>
      </c>
      <c r="X15" s="4">
        <v>0</v>
      </c>
      <c r="Y15" s="150" t="s">
        <v>1352</v>
      </c>
      <c r="Z15" s="14" t="s">
        <v>1353</v>
      </c>
    </row>
    <row r="16" spans="1:26" ht="83.25" customHeight="1" thickBot="1">
      <c r="A16" s="11">
        <v>6</v>
      </c>
      <c r="B16" s="10" t="s">
        <v>1349</v>
      </c>
      <c r="C16" s="4" t="s">
        <v>36</v>
      </c>
      <c r="D16" s="8" t="s">
        <v>1369</v>
      </c>
      <c r="E16" s="4" t="s">
        <v>1352</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150" t="s">
        <v>1352</v>
      </c>
      <c r="Z16" s="14" t="s">
        <v>1370</v>
      </c>
    </row>
    <row r="17" spans="1:26" ht="13.5" thickBot="1">
      <c r="A17" s="11">
        <v>7</v>
      </c>
      <c r="B17" s="10" t="s">
        <v>1350</v>
      </c>
      <c r="C17" s="4" t="s">
        <v>36</v>
      </c>
      <c r="D17" s="4" t="s">
        <v>1387</v>
      </c>
      <c r="E17" s="4" t="s">
        <v>1388</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150" t="s">
        <v>1388</v>
      </c>
      <c r="Z17" s="14" t="s">
        <v>1389</v>
      </c>
    </row>
    <row r="18" spans="1:26" ht="64.5" thickBot="1">
      <c r="A18" s="11">
        <v>8</v>
      </c>
      <c r="B18" s="24" t="s">
        <v>1351</v>
      </c>
      <c r="C18" s="4" t="s">
        <v>35</v>
      </c>
      <c r="D18" s="20" t="s">
        <v>1391</v>
      </c>
      <c r="E18" s="21" t="s">
        <v>1392</v>
      </c>
      <c r="F18" s="22">
        <v>3992000</v>
      </c>
      <c r="G18" s="22">
        <v>3443000</v>
      </c>
      <c r="H18" s="22">
        <v>4221412</v>
      </c>
      <c r="I18" s="4"/>
      <c r="J18" s="4"/>
      <c r="K18" s="4"/>
      <c r="L18" s="22">
        <v>19980000</v>
      </c>
      <c r="M18" s="4"/>
      <c r="N18" s="4"/>
      <c r="O18" s="4"/>
      <c r="P18" s="4"/>
      <c r="Q18" s="4"/>
      <c r="R18" s="22">
        <v>1491876</v>
      </c>
      <c r="S18" s="4"/>
      <c r="T18" s="4"/>
      <c r="U18" s="4"/>
      <c r="V18" s="4"/>
      <c r="W18" s="4"/>
      <c r="X18" s="7">
        <v>1</v>
      </c>
      <c r="Y18" s="153"/>
      <c r="Z18" s="14" t="s">
        <v>1393</v>
      </c>
    </row>
    <row r="19" spans="1:26" ht="13.5" thickBot="1">
      <c r="A19" s="1">
        <v>9</v>
      </c>
      <c r="B19" s="24" t="s">
        <v>1383</v>
      </c>
      <c r="C19" s="4" t="s">
        <v>35</v>
      </c>
      <c r="D19" s="4" t="s">
        <v>37</v>
      </c>
      <c r="E19" s="4" t="s">
        <v>1398</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286372701</v>
      </c>
      <c r="X19" s="4">
        <v>20</v>
      </c>
      <c r="Y19" s="150" t="s">
        <v>1399</v>
      </c>
      <c r="Z19" s="25" t="s">
        <v>1403</v>
      </c>
    </row>
    <row r="20" spans="1:26" ht="13.5" thickBot="1">
      <c r="A20" s="1">
        <v>10</v>
      </c>
      <c r="B20" s="24" t="s">
        <v>1384</v>
      </c>
      <c r="C20" s="4" t="s">
        <v>35</v>
      </c>
      <c r="D20" s="4" t="s">
        <v>37</v>
      </c>
      <c r="E20" s="4" t="s">
        <v>1400</v>
      </c>
      <c r="F20" s="4">
        <v>0</v>
      </c>
      <c r="G20" s="4">
        <v>0</v>
      </c>
      <c r="H20" s="4">
        <v>0</v>
      </c>
      <c r="I20" s="4">
        <v>130564638</v>
      </c>
      <c r="J20" s="4">
        <v>0</v>
      </c>
      <c r="K20" s="4">
        <v>0</v>
      </c>
      <c r="L20" s="4">
        <v>0</v>
      </c>
      <c r="M20" s="4">
        <v>0</v>
      </c>
      <c r="N20" s="4">
        <v>0</v>
      </c>
      <c r="O20" s="4">
        <v>0</v>
      </c>
      <c r="P20" s="4">
        <v>0</v>
      </c>
      <c r="Q20" s="4">
        <v>0</v>
      </c>
      <c r="R20" s="4">
        <v>0</v>
      </c>
      <c r="S20" s="4">
        <v>0</v>
      </c>
      <c r="T20" s="4">
        <v>0</v>
      </c>
      <c r="U20" s="4">
        <v>0</v>
      </c>
      <c r="V20" s="4">
        <v>0</v>
      </c>
      <c r="W20" s="4">
        <v>0</v>
      </c>
      <c r="X20" s="4">
        <v>30</v>
      </c>
      <c r="Y20" s="150" t="s">
        <v>1401</v>
      </c>
      <c r="Z20" s="25" t="s">
        <v>1403</v>
      </c>
    </row>
    <row r="21" spans="1:26" ht="13.5" thickBot="1">
      <c r="A21" s="1">
        <v>11</v>
      </c>
      <c r="B21" s="24" t="s">
        <v>1385</v>
      </c>
      <c r="C21" s="4" t="s">
        <v>35</v>
      </c>
      <c r="D21" s="4" t="s">
        <v>37</v>
      </c>
      <c r="E21" s="4" t="s">
        <v>1402</v>
      </c>
      <c r="F21" s="4">
        <v>0</v>
      </c>
      <c r="G21" s="4">
        <v>0</v>
      </c>
      <c r="H21" s="4">
        <v>150693333</v>
      </c>
      <c r="I21" s="4">
        <v>0</v>
      </c>
      <c r="J21" s="4">
        <v>0</v>
      </c>
      <c r="K21" s="4">
        <v>0</v>
      </c>
      <c r="L21" s="4">
        <v>0</v>
      </c>
      <c r="M21" s="4">
        <v>0</v>
      </c>
      <c r="N21" s="4">
        <v>0</v>
      </c>
      <c r="O21" s="4">
        <v>0</v>
      </c>
      <c r="P21" s="4">
        <v>0</v>
      </c>
      <c r="Q21" s="4">
        <v>0</v>
      </c>
      <c r="R21" s="4">
        <v>0</v>
      </c>
      <c r="S21" s="4">
        <v>0</v>
      </c>
      <c r="T21" s="4">
        <v>0</v>
      </c>
      <c r="U21" s="4">
        <v>0</v>
      </c>
      <c r="V21" s="4">
        <v>0</v>
      </c>
      <c r="W21" s="4">
        <v>0</v>
      </c>
      <c r="X21" s="4">
        <v>30</v>
      </c>
      <c r="Y21" s="150" t="s">
        <v>1401</v>
      </c>
      <c r="Z21" s="25" t="s">
        <v>1403</v>
      </c>
    </row>
    <row r="22" spans="1:26" ht="115.5" customHeight="1">
      <c r="A22" s="29">
        <v>12</v>
      </c>
      <c r="B22" s="24" t="s">
        <v>1386</v>
      </c>
      <c r="C22" s="30" t="s">
        <v>36</v>
      </c>
      <c r="D22" s="32" t="s">
        <v>1417</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154">
        <v>0</v>
      </c>
      <c r="Z22" s="25" t="s">
        <v>1418</v>
      </c>
    </row>
    <row r="23" spans="1:26" s="44" customFormat="1" ht="12.75">
      <c r="A23" s="36">
        <v>13</v>
      </c>
      <c r="B23" s="45" t="s">
        <v>1443</v>
      </c>
      <c r="C23" s="38" t="s">
        <v>35</v>
      </c>
      <c r="D23" s="38" t="s">
        <v>37</v>
      </c>
      <c r="E23" s="39" t="s">
        <v>1424</v>
      </c>
      <c r="F23" s="38">
        <v>0</v>
      </c>
      <c r="G23" s="38">
        <v>0</v>
      </c>
      <c r="H23" s="38">
        <v>0</v>
      </c>
      <c r="I23" s="38">
        <v>0</v>
      </c>
      <c r="J23" s="38">
        <v>0</v>
      </c>
      <c r="K23" s="38">
        <v>270383822</v>
      </c>
      <c r="L23" s="38">
        <v>0</v>
      </c>
      <c r="M23" s="38">
        <v>0</v>
      </c>
      <c r="N23" s="38">
        <v>0</v>
      </c>
      <c r="O23" s="38">
        <v>0</v>
      </c>
      <c r="P23" s="38">
        <v>0</v>
      </c>
      <c r="Q23" s="38">
        <v>0</v>
      </c>
      <c r="R23" s="38">
        <v>0</v>
      </c>
      <c r="S23" s="38">
        <v>0</v>
      </c>
      <c r="T23" s="38">
        <v>0</v>
      </c>
      <c r="U23" s="38">
        <v>0</v>
      </c>
      <c r="V23" s="38">
        <v>0</v>
      </c>
      <c r="W23" s="38">
        <v>0</v>
      </c>
      <c r="X23" s="38">
        <v>98.27</v>
      </c>
      <c r="Y23" s="155" t="s">
        <v>1425</v>
      </c>
      <c r="Z23" s="25" t="s">
        <v>1483</v>
      </c>
    </row>
    <row r="24" spans="1:26" s="44" customFormat="1" ht="12.75">
      <c r="A24" s="36">
        <v>14</v>
      </c>
      <c r="B24" s="45" t="s">
        <v>1446</v>
      </c>
      <c r="C24" s="37" t="s">
        <v>35</v>
      </c>
      <c r="D24" s="37"/>
      <c r="E24" s="40" t="s">
        <v>1426</v>
      </c>
      <c r="F24" s="37">
        <v>0</v>
      </c>
      <c r="G24" s="37">
        <v>0</v>
      </c>
      <c r="H24" s="37">
        <v>0</v>
      </c>
      <c r="I24" s="37">
        <v>0</v>
      </c>
      <c r="J24" s="37">
        <v>0</v>
      </c>
      <c r="K24" s="37">
        <v>136342800</v>
      </c>
      <c r="L24" s="37">
        <v>0</v>
      </c>
      <c r="M24" s="37">
        <v>0</v>
      </c>
      <c r="N24" s="37">
        <v>0</v>
      </c>
      <c r="O24" s="37">
        <v>0</v>
      </c>
      <c r="P24" s="37">
        <v>0</v>
      </c>
      <c r="Q24" s="37">
        <v>0</v>
      </c>
      <c r="R24" s="37">
        <v>0</v>
      </c>
      <c r="S24" s="37">
        <v>0</v>
      </c>
      <c r="T24" s="37">
        <v>0</v>
      </c>
      <c r="U24" s="37">
        <v>0</v>
      </c>
      <c r="V24" s="37">
        <v>0</v>
      </c>
      <c r="W24" s="37">
        <v>0</v>
      </c>
      <c r="X24" s="37">
        <v>100</v>
      </c>
      <c r="Y24" s="156" t="s">
        <v>1427</v>
      </c>
      <c r="Z24" s="25" t="s">
        <v>1483</v>
      </c>
    </row>
    <row r="25" spans="1:26" s="44" customFormat="1" ht="12.75">
      <c r="A25" s="36">
        <v>15</v>
      </c>
      <c r="B25" s="45" t="s">
        <v>1448</v>
      </c>
      <c r="C25" s="37" t="s">
        <v>35</v>
      </c>
      <c r="D25" s="37"/>
      <c r="E25" s="40" t="s">
        <v>1428</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790000000</v>
      </c>
      <c r="X25" s="37">
        <v>100</v>
      </c>
      <c r="Y25" s="156" t="s">
        <v>1429</v>
      </c>
      <c r="Z25" s="25" t="s">
        <v>1483</v>
      </c>
    </row>
    <row r="26" spans="1:26" s="44" customFormat="1" ht="12.75">
      <c r="A26" s="36">
        <v>16</v>
      </c>
      <c r="B26" s="45" t="s">
        <v>1450</v>
      </c>
      <c r="C26" s="37" t="s">
        <v>35</v>
      </c>
      <c r="D26" s="37"/>
      <c r="E26" s="41" t="s">
        <v>1430</v>
      </c>
      <c r="F26" s="37">
        <v>0</v>
      </c>
      <c r="G26" s="37">
        <v>0</v>
      </c>
      <c r="H26" s="37">
        <v>0</v>
      </c>
      <c r="I26" s="37">
        <v>0</v>
      </c>
      <c r="J26" s="37">
        <v>0</v>
      </c>
      <c r="K26" s="37">
        <v>138430500</v>
      </c>
      <c r="L26" s="37">
        <v>0</v>
      </c>
      <c r="M26" s="37">
        <v>0</v>
      </c>
      <c r="N26" s="37">
        <v>0</v>
      </c>
      <c r="O26" s="37">
        <v>0</v>
      </c>
      <c r="P26" s="37">
        <v>0</v>
      </c>
      <c r="Q26" s="37">
        <v>0</v>
      </c>
      <c r="R26" s="37">
        <v>0</v>
      </c>
      <c r="S26" s="37">
        <v>0</v>
      </c>
      <c r="T26" s="37">
        <v>0</v>
      </c>
      <c r="U26" s="37">
        <v>0</v>
      </c>
      <c r="V26" s="37">
        <v>0</v>
      </c>
      <c r="W26" s="37">
        <v>0</v>
      </c>
      <c r="X26" s="37">
        <v>100</v>
      </c>
      <c r="Y26" s="156" t="str">
        <f>Y24</f>
        <v>estos proyectos estan encaminados a mantener el arbolado de la ciudad, actividad netamente misional de la entidad  y que le apunta al recurso bosque</v>
      </c>
      <c r="Z26" s="25" t="s">
        <v>1483</v>
      </c>
    </row>
    <row r="27" spans="1:26" s="44" customFormat="1" ht="12.75">
      <c r="A27" s="36">
        <v>17</v>
      </c>
      <c r="B27" s="45" t="s">
        <v>1452</v>
      </c>
      <c r="C27" s="37" t="s">
        <v>35</v>
      </c>
      <c r="D27" s="37"/>
      <c r="E27" s="40" t="s">
        <v>1431</v>
      </c>
      <c r="F27" s="37">
        <v>385194345</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100</v>
      </c>
      <c r="Y27" s="156" t="s">
        <v>1432</v>
      </c>
      <c r="Z27" s="25" t="s">
        <v>1483</v>
      </c>
    </row>
    <row r="28" spans="1:26" s="44" customFormat="1" ht="12.75">
      <c r="A28" s="36">
        <v>18</v>
      </c>
      <c r="B28" s="45" t="s">
        <v>1454</v>
      </c>
      <c r="C28" s="37" t="str">
        <f>C24</f>
        <v>1 SI</v>
      </c>
      <c r="D28" s="37"/>
      <c r="E28" s="40" t="s">
        <v>1433</v>
      </c>
      <c r="F28" s="37">
        <v>379163000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100</v>
      </c>
      <c r="Y28" s="156" t="s">
        <v>1434</v>
      </c>
      <c r="Z28" s="25" t="s">
        <v>1483</v>
      </c>
    </row>
    <row r="29" spans="1:26" s="44" customFormat="1" ht="12.75">
      <c r="A29" s="36">
        <v>19</v>
      </c>
      <c r="B29" s="45" t="s">
        <v>1456</v>
      </c>
      <c r="C29" s="37" t="str">
        <f aca="true" t="shared" si="0" ref="C29:C52">C28</f>
        <v>1 SI</v>
      </c>
      <c r="D29" s="37"/>
      <c r="E29" s="42" t="s">
        <v>1435</v>
      </c>
      <c r="F29" s="37">
        <v>67450625</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100</v>
      </c>
      <c r="Y29" s="156" t="str">
        <f>Y28</f>
        <v>este proyecto esta fuertemente relacionado con el componente educativo de la mision institucional.</v>
      </c>
      <c r="Z29" s="25" t="s">
        <v>1483</v>
      </c>
    </row>
    <row r="30" spans="1:26" s="44" customFormat="1" ht="12.75">
      <c r="A30" s="36">
        <v>20</v>
      </c>
      <c r="B30" s="45" t="s">
        <v>1459</v>
      </c>
      <c r="C30" s="37" t="str">
        <f t="shared" si="0"/>
        <v>1 SI</v>
      </c>
      <c r="D30" s="37"/>
      <c r="E30" s="40" t="s">
        <v>1436</v>
      </c>
      <c r="F30" s="37">
        <v>0</v>
      </c>
      <c r="G30" s="37">
        <v>0</v>
      </c>
      <c r="H30" s="37">
        <v>0</v>
      </c>
      <c r="I30" s="37">
        <v>0</v>
      </c>
      <c r="J30" s="37">
        <v>0</v>
      </c>
      <c r="K30" s="37">
        <v>222831500</v>
      </c>
      <c r="L30" s="37">
        <v>0</v>
      </c>
      <c r="M30" s="37">
        <v>0</v>
      </c>
      <c r="N30" s="37">
        <v>0</v>
      </c>
      <c r="O30" s="37">
        <v>0</v>
      </c>
      <c r="P30" s="37">
        <v>0</v>
      </c>
      <c r="Q30" s="37">
        <v>0</v>
      </c>
      <c r="R30" s="37">
        <v>0</v>
      </c>
      <c r="S30" s="37">
        <v>0</v>
      </c>
      <c r="T30" s="37">
        <v>0</v>
      </c>
      <c r="U30" s="37">
        <v>0</v>
      </c>
      <c r="V30" s="37">
        <v>0</v>
      </c>
      <c r="W30" s="37">
        <v>0</v>
      </c>
      <c r="X30" s="37">
        <v>100</v>
      </c>
      <c r="Y30" s="156" t="str">
        <f>Y24</f>
        <v>estos proyectos estan encaminados a mantener el arbolado de la ciudad, actividad netamente misional de la entidad  y que le apunta al recurso bosque</v>
      </c>
      <c r="Z30" s="25" t="s">
        <v>1483</v>
      </c>
    </row>
    <row r="31" spans="1:26" s="44" customFormat="1" ht="12.75">
      <c r="A31" s="36">
        <v>21</v>
      </c>
      <c r="B31" s="45" t="s">
        <v>1462</v>
      </c>
      <c r="C31" s="37" t="str">
        <f t="shared" si="0"/>
        <v>1 SI</v>
      </c>
      <c r="D31" s="37"/>
      <c r="E31" s="41" t="s">
        <v>1437</v>
      </c>
      <c r="F31" s="37">
        <v>0</v>
      </c>
      <c r="G31" s="37">
        <v>66369000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100</v>
      </c>
      <c r="Y31" s="156" t="s">
        <v>1438</v>
      </c>
      <c r="Z31" s="25" t="s">
        <v>1483</v>
      </c>
    </row>
    <row r="32" spans="1:26" s="44" customFormat="1" ht="12.75">
      <c r="A32" s="36">
        <v>22</v>
      </c>
      <c r="B32" s="45" t="s">
        <v>1464</v>
      </c>
      <c r="C32" s="37" t="str">
        <f t="shared" si="0"/>
        <v>1 SI</v>
      </c>
      <c r="D32" s="37"/>
      <c r="E32" s="41" t="s">
        <v>1439</v>
      </c>
      <c r="F32" s="37">
        <v>0</v>
      </c>
      <c r="G32" s="37">
        <v>0</v>
      </c>
      <c r="H32" s="37">
        <v>0</v>
      </c>
      <c r="I32" s="37">
        <v>0</v>
      </c>
      <c r="J32" s="37">
        <v>0</v>
      </c>
      <c r="K32" s="37">
        <v>2577018095</v>
      </c>
      <c r="L32" s="37">
        <v>0</v>
      </c>
      <c r="M32" s="37">
        <v>0</v>
      </c>
      <c r="N32" s="37">
        <v>0</v>
      </c>
      <c r="O32" s="37">
        <v>0</v>
      </c>
      <c r="P32" s="37">
        <v>0</v>
      </c>
      <c r="Q32" s="37">
        <v>0</v>
      </c>
      <c r="R32" s="37">
        <v>0</v>
      </c>
      <c r="S32" s="37">
        <v>0</v>
      </c>
      <c r="T32" s="37">
        <v>0</v>
      </c>
      <c r="U32" s="37">
        <v>0</v>
      </c>
      <c r="V32" s="37">
        <v>0</v>
      </c>
      <c r="W32" s="37">
        <v>0</v>
      </c>
      <c r="X32" s="37">
        <v>100</v>
      </c>
      <c r="Y32" s="156" t="str">
        <f>Y30</f>
        <v>estos proyectos estan encaminados a mantener el arbolado de la ciudad, actividad netamente misional de la entidad  y que le apunta al recurso bosque</v>
      </c>
      <c r="Z32" s="25" t="s">
        <v>1483</v>
      </c>
    </row>
    <row r="33" spans="1:26" s="44" customFormat="1" ht="12.75">
      <c r="A33" s="36">
        <v>23</v>
      </c>
      <c r="B33" s="45" t="s">
        <v>1466</v>
      </c>
      <c r="C33" s="43" t="str">
        <f t="shared" si="0"/>
        <v>1 SI</v>
      </c>
      <c r="D33" s="37"/>
      <c r="E33" s="42" t="s">
        <v>1440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1642079765</v>
      </c>
      <c r="X33" s="37">
        <v>100</v>
      </c>
      <c r="Y33" s="156" t="s">
        <v>1441</v>
      </c>
      <c r="Z33" s="25" t="s">
        <v>1483</v>
      </c>
    </row>
    <row r="34" spans="1:26" s="44" customFormat="1" ht="12.75">
      <c r="A34" s="36">
        <v>24</v>
      </c>
      <c r="B34" s="45" t="s">
        <v>1468</v>
      </c>
      <c r="C34" s="43" t="str">
        <f t="shared" si="0"/>
        <v>1 SI</v>
      </c>
      <c r="D34" s="37"/>
      <c r="E34" s="42" t="s">
        <v>1442</v>
      </c>
      <c r="F34" s="37">
        <v>0</v>
      </c>
      <c r="G34" s="37">
        <v>0</v>
      </c>
      <c r="H34" s="37">
        <v>0</v>
      </c>
      <c r="I34" s="37">
        <v>0</v>
      </c>
      <c r="J34" s="37">
        <v>0</v>
      </c>
      <c r="K34" s="37">
        <v>1168547432</v>
      </c>
      <c r="L34" s="37">
        <v>0</v>
      </c>
      <c r="M34" s="37">
        <v>0</v>
      </c>
      <c r="N34" s="37">
        <v>0</v>
      </c>
      <c r="O34" s="37">
        <v>0</v>
      </c>
      <c r="P34" s="37">
        <v>0</v>
      </c>
      <c r="Q34" s="37">
        <v>0</v>
      </c>
      <c r="R34" s="37">
        <v>0</v>
      </c>
      <c r="S34" s="37">
        <v>0</v>
      </c>
      <c r="T34" s="37">
        <v>0</v>
      </c>
      <c r="U34" s="37">
        <v>0</v>
      </c>
      <c r="V34" s="37">
        <v>0</v>
      </c>
      <c r="W34" s="37">
        <v>0</v>
      </c>
      <c r="X34" s="37">
        <v>100</v>
      </c>
      <c r="Y34" s="156" t="str">
        <f>Y32</f>
        <v>estos proyectos estan encaminados a mantener el arbolado de la ciudad, actividad netamente misional de la entidad  y que le apunta al recurso bosque</v>
      </c>
      <c r="Z34" s="25" t="s">
        <v>1483</v>
      </c>
    </row>
    <row r="35" spans="1:26" s="44" customFormat="1" ht="12.75">
      <c r="A35" s="36">
        <v>25</v>
      </c>
      <c r="B35" s="45" t="s">
        <v>1470</v>
      </c>
      <c r="C35" s="43" t="str">
        <f t="shared" si="0"/>
        <v>1 SI</v>
      </c>
      <c r="D35" s="37"/>
      <c r="E35" s="42" t="s">
        <v>1444</v>
      </c>
      <c r="F35" s="37">
        <v>0</v>
      </c>
      <c r="G35" s="37">
        <v>0</v>
      </c>
      <c r="H35" s="37">
        <v>0</v>
      </c>
      <c r="I35" s="37">
        <v>0</v>
      </c>
      <c r="J35" s="37">
        <v>0</v>
      </c>
      <c r="K35" s="37">
        <v>0</v>
      </c>
      <c r="L35" s="37">
        <v>0</v>
      </c>
      <c r="M35" s="37">
        <v>0</v>
      </c>
      <c r="N35" s="37">
        <v>396079493</v>
      </c>
      <c r="O35" s="37">
        <v>0</v>
      </c>
      <c r="P35" s="37">
        <v>0</v>
      </c>
      <c r="Q35" s="37">
        <v>0</v>
      </c>
      <c r="R35" s="37">
        <v>0</v>
      </c>
      <c r="S35" s="37">
        <v>0</v>
      </c>
      <c r="T35" s="37">
        <v>0</v>
      </c>
      <c r="U35" s="37">
        <v>0</v>
      </c>
      <c r="V35" s="37">
        <v>0</v>
      </c>
      <c r="W35" s="37">
        <v>0</v>
      </c>
      <c r="X35" s="37">
        <v>96</v>
      </c>
      <c r="Y35" s="156" t="s">
        <v>1445</v>
      </c>
      <c r="Z35" s="25" t="s">
        <v>1483</v>
      </c>
    </row>
    <row r="36" spans="1:26" s="44" customFormat="1" ht="12.75">
      <c r="A36" s="36">
        <v>26</v>
      </c>
      <c r="B36" s="45" t="s">
        <v>1472</v>
      </c>
      <c r="C36" s="43" t="str">
        <f t="shared" si="0"/>
        <v>1 SI</v>
      </c>
      <c r="D36" s="37"/>
      <c r="E36" s="42" t="s">
        <v>1447</v>
      </c>
      <c r="F36" s="37">
        <v>0</v>
      </c>
      <c r="G36" s="37">
        <v>0</v>
      </c>
      <c r="H36" s="37">
        <v>0</v>
      </c>
      <c r="I36" s="37">
        <v>0</v>
      </c>
      <c r="J36" s="37">
        <v>0</v>
      </c>
      <c r="K36" s="37">
        <v>0</v>
      </c>
      <c r="L36" s="37">
        <v>0</v>
      </c>
      <c r="M36" s="37">
        <v>0</v>
      </c>
      <c r="N36" s="37">
        <v>2526037700</v>
      </c>
      <c r="O36" s="37">
        <v>0</v>
      </c>
      <c r="P36" s="37">
        <v>0</v>
      </c>
      <c r="Q36" s="37">
        <v>0</v>
      </c>
      <c r="R36" s="37">
        <v>0</v>
      </c>
      <c r="S36" s="37">
        <v>0</v>
      </c>
      <c r="T36" s="37">
        <v>0</v>
      </c>
      <c r="U36" s="37">
        <v>0</v>
      </c>
      <c r="V36" s="37">
        <v>0</v>
      </c>
      <c r="W36" s="37">
        <v>0</v>
      </c>
      <c r="X36" s="37">
        <v>100</v>
      </c>
      <c r="Y36" s="156" t="str">
        <f>Y35</f>
        <v>Es un proyecto fuertemente enfocado en los procesos de conservación de la biodiversidad dentro del distrito capital</v>
      </c>
      <c r="Z36" s="25" t="s">
        <v>1483</v>
      </c>
    </row>
    <row r="37" spans="1:26" s="44" customFormat="1" ht="12.75">
      <c r="A37" s="36">
        <v>27</v>
      </c>
      <c r="B37" s="45" t="s">
        <v>1474</v>
      </c>
      <c r="C37" s="37" t="str">
        <f t="shared" si="0"/>
        <v>1 SI</v>
      </c>
      <c r="D37" s="37"/>
      <c r="E37" s="42" t="s">
        <v>1449</v>
      </c>
      <c r="F37" s="37">
        <v>0</v>
      </c>
      <c r="G37" s="37">
        <v>0</v>
      </c>
      <c r="H37" s="37">
        <v>0</v>
      </c>
      <c r="I37" s="37">
        <v>0</v>
      </c>
      <c r="J37" s="37">
        <v>0</v>
      </c>
      <c r="K37" s="37">
        <v>0</v>
      </c>
      <c r="L37" s="37">
        <v>0</v>
      </c>
      <c r="M37" s="37">
        <v>0</v>
      </c>
      <c r="N37" s="37">
        <v>1380703469</v>
      </c>
      <c r="O37" s="37">
        <v>0</v>
      </c>
      <c r="P37" s="37">
        <v>0</v>
      </c>
      <c r="Q37" s="37">
        <v>0</v>
      </c>
      <c r="R37" s="37">
        <v>0</v>
      </c>
      <c r="S37" s="37">
        <v>0</v>
      </c>
      <c r="T37" s="37">
        <v>0</v>
      </c>
      <c r="U37" s="37">
        <v>0</v>
      </c>
      <c r="V37" s="37">
        <v>0</v>
      </c>
      <c r="W37" s="37">
        <v>0</v>
      </c>
      <c r="X37" s="37">
        <v>100</v>
      </c>
      <c r="Y37" s="156" t="str">
        <f>Y36</f>
        <v>Es un proyecto fuertemente enfocado en los procesos de conservación de la biodiversidad dentro del distrito capital</v>
      </c>
      <c r="Z37" s="25" t="s">
        <v>1483</v>
      </c>
    </row>
    <row r="38" spans="1:26" s="44" customFormat="1" ht="12.75">
      <c r="A38" s="36">
        <v>28</v>
      </c>
      <c r="B38" s="45" t="s">
        <v>1477</v>
      </c>
      <c r="C38" s="43" t="str">
        <f t="shared" si="0"/>
        <v>1 SI</v>
      </c>
      <c r="D38" s="37"/>
      <c r="E38" s="42" t="s">
        <v>1451</v>
      </c>
      <c r="F38" s="37">
        <v>0</v>
      </c>
      <c r="G38" s="37">
        <v>0</v>
      </c>
      <c r="H38" s="37">
        <v>0</v>
      </c>
      <c r="I38" s="37">
        <v>0</v>
      </c>
      <c r="J38" s="37">
        <v>0</v>
      </c>
      <c r="K38" s="37">
        <v>0</v>
      </c>
      <c r="L38" s="37">
        <v>0</v>
      </c>
      <c r="M38" s="37">
        <v>0</v>
      </c>
      <c r="N38" s="37">
        <v>1149267269</v>
      </c>
      <c r="O38" s="37">
        <v>0</v>
      </c>
      <c r="P38" s="37">
        <v>0</v>
      </c>
      <c r="Q38" s="37">
        <v>0</v>
      </c>
      <c r="R38" s="37">
        <v>0</v>
      </c>
      <c r="S38" s="37">
        <v>0</v>
      </c>
      <c r="T38" s="37">
        <v>0</v>
      </c>
      <c r="U38" s="37">
        <v>0</v>
      </c>
      <c r="V38" s="37">
        <v>0</v>
      </c>
      <c r="W38" s="37">
        <v>0</v>
      </c>
      <c r="X38" s="37">
        <v>100</v>
      </c>
      <c r="Y38" s="156" t="str">
        <f>Y37</f>
        <v>Es un proyecto fuertemente enfocado en los procesos de conservación de la biodiversidad dentro del distrito capital</v>
      </c>
      <c r="Z38" s="25" t="s">
        <v>1483</v>
      </c>
    </row>
    <row r="39" spans="1:26" s="44" customFormat="1" ht="12.75">
      <c r="A39" s="36">
        <v>29</v>
      </c>
      <c r="B39" s="45" t="s">
        <v>1479</v>
      </c>
      <c r="C39" s="43" t="str">
        <f t="shared" si="0"/>
        <v>1 SI</v>
      </c>
      <c r="D39" s="37"/>
      <c r="E39" s="40" t="s">
        <v>1453</v>
      </c>
      <c r="F39" s="37">
        <v>0</v>
      </c>
      <c r="G39" s="37">
        <v>0</v>
      </c>
      <c r="H39" s="37">
        <v>0</v>
      </c>
      <c r="I39" s="37">
        <v>0</v>
      </c>
      <c r="J39" s="37">
        <v>0</v>
      </c>
      <c r="K39" s="37">
        <v>0</v>
      </c>
      <c r="L39" s="37">
        <v>0</v>
      </c>
      <c r="M39" s="37">
        <v>0</v>
      </c>
      <c r="N39" s="37">
        <v>159672000</v>
      </c>
      <c r="O39" s="37">
        <v>0</v>
      </c>
      <c r="P39" s="37">
        <v>0</v>
      </c>
      <c r="Q39" s="37">
        <v>0</v>
      </c>
      <c r="R39" s="37">
        <v>0</v>
      </c>
      <c r="S39" s="37">
        <v>0</v>
      </c>
      <c r="T39" s="37">
        <v>0</v>
      </c>
      <c r="U39" s="37">
        <v>0</v>
      </c>
      <c r="V39" s="37">
        <v>0</v>
      </c>
      <c r="W39" s="37">
        <v>0</v>
      </c>
      <c r="X39" s="37">
        <v>102.22</v>
      </c>
      <c r="Y39" s="156" t="str">
        <f>Y38</f>
        <v>Es un proyecto fuertemente enfocado en los procesos de conservación de la biodiversidad dentro del distrito capital</v>
      </c>
      <c r="Z39" s="25" t="s">
        <v>1483</v>
      </c>
    </row>
    <row r="40" spans="1:26" s="44" customFormat="1" ht="12.75">
      <c r="A40" s="36">
        <v>30</v>
      </c>
      <c r="B40" s="45" t="s">
        <v>1484</v>
      </c>
      <c r="C40" s="43" t="str">
        <f t="shared" si="0"/>
        <v>1 SI</v>
      </c>
      <c r="D40" s="37"/>
      <c r="E40" s="40" t="s">
        <v>1455</v>
      </c>
      <c r="F40" s="37">
        <v>0</v>
      </c>
      <c r="G40" s="37">
        <v>0</v>
      </c>
      <c r="H40" s="37">
        <v>0</v>
      </c>
      <c r="I40" s="37">
        <v>0</v>
      </c>
      <c r="J40" s="37">
        <v>0</v>
      </c>
      <c r="K40" s="37">
        <v>0</v>
      </c>
      <c r="L40" s="37">
        <v>0</v>
      </c>
      <c r="M40" s="37">
        <v>0</v>
      </c>
      <c r="N40" s="37">
        <v>428435062</v>
      </c>
      <c r="O40" s="37">
        <v>0</v>
      </c>
      <c r="P40" s="37">
        <v>0</v>
      </c>
      <c r="Q40" s="37">
        <v>0</v>
      </c>
      <c r="R40" s="37">
        <v>0</v>
      </c>
      <c r="S40" s="37">
        <v>0</v>
      </c>
      <c r="T40" s="37">
        <v>0</v>
      </c>
      <c r="U40" s="37">
        <v>0</v>
      </c>
      <c r="V40" s="37">
        <v>0</v>
      </c>
      <c r="W40" s="37">
        <v>0</v>
      </c>
      <c r="X40" s="37">
        <v>100</v>
      </c>
      <c r="Y40" s="156" t="str">
        <f>Y39</f>
        <v>Es un proyecto fuertemente enfocado en los procesos de conservación de la biodiversidad dentro del distrito capital</v>
      </c>
      <c r="Z40" s="25" t="s">
        <v>1483</v>
      </c>
    </row>
    <row r="41" spans="1:26" s="44" customFormat="1" ht="12.75">
      <c r="A41" s="36">
        <v>31</v>
      </c>
      <c r="B41" s="45" t="s">
        <v>1485</v>
      </c>
      <c r="C41" s="37" t="str">
        <f t="shared" si="0"/>
        <v>1 SI</v>
      </c>
      <c r="D41" s="37"/>
      <c r="E41" s="40" t="s">
        <v>1457</v>
      </c>
      <c r="F41" s="37">
        <v>611797000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100</v>
      </c>
      <c r="Y41" s="156" t="s">
        <v>1458</v>
      </c>
      <c r="Z41" s="25" t="s">
        <v>1483</v>
      </c>
    </row>
    <row r="42" spans="1:26" s="44" customFormat="1" ht="12.75">
      <c r="A42" s="36">
        <v>32</v>
      </c>
      <c r="B42" s="45" t="s">
        <v>1486</v>
      </c>
      <c r="C42" s="37" t="str">
        <f t="shared" si="0"/>
        <v>1 SI</v>
      </c>
      <c r="D42" s="37"/>
      <c r="E42" s="40" t="s">
        <v>1460</v>
      </c>
      <c r="F42" s="37">
        <v>1305735407</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67.47</v>
      </c>
      <c r="Y42" s="156" t="s">
        <v>1461</v>
      </c>
      <c r="Z42" s="25" t="s">
        <v>1483</v>
      </c>
    </row>
    <row r="43" spans="1:26" s="44" customFormat="1" ht="12.75">
      <c r="A43" s="36">
        <v>33</v>
      </c>
      <c r="B43" s="45" t="s">
        <v>1487</v>
      </c>
      <c r="C43" s="43" t="str">
        <f t="shared" si="0"/>
        <v>1 SI</v>
      </c>
      <c r="D43" s="37"/>
      <c r="E43" s="40" t="s">
        <v>1463</v>
      </c>
      <c r="F43" s="37">
        <v>710481330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100</v>
      </c>
      <c r="Y43" s="156" t="str">
        <f aca="true" t="shared" si="1" ref="Y43:Y48">Y42</f>
        <v>proyecto netamente educativo</v>
      </c>
      <c r="Z43" s="25" t="s">
        <v>1483</v>
      </c>
    </row>
    <row r="44" spans="1:26" s="44" customFormat="1" ht="12.75">
      <c r="A44" s="36">
        <v>34</v>
      </c>
      <c r="B44" s="45" t="s">
        <v>1488</v>
      </c>
      <c r="C44" s="43" t="str">
        <f t="shared" si="0"/>
        <v>1 SI</v>
      </c>
      <c r="D44" s="37"/>
      <c r="E44" s="42" t="s">
        <v>1465</v>
      </c>
      <c r="F44" s="43">
        <v>17990500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57.43</v>
      </c>
      <c r="Y44" s="156" t="str">
        <f t="shared" si="1"/>
        <v>proyecto netamente educativo</v>
      </c>
      <c r="Z44" s="25" t="s">
        <v>1483</v>
      </c>
    </row>
    <row r="45" spans="1:26" s="44" customFormat="1" ht="12.75">
      <c r="A45" s="36">
        <v>35</v>
      </c>
      <c r="B45" s="45" t="s">
        <v>1489</v>
      </c>
      <c r="C45" s="43" t="str">
        <f t="shared" si="0"/>
        <v>1 SI</v>
      </c>
      <c r="D45" s="37"/>
      <c r="E45" s="42" t="s">
        <v>1467</v>
      </c>
      <c r="F45" s="37">
        <v>275846310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105.6</v>
      </c>
      <c r="Y45" s="156" t="str">
        <f t="shared" si="1"/>
        <v>proyecto netamente educativo</v>
      </c>
      <c r="Z45" s="25" t="s">
        <v>1483</v>
      </c>
    </row>
    <row r="46" spans="1:26" s="44" customFormat="1" ht="12.75">
      <c r="A46" s="36">
        <v>36</v>
      </c>
      <c r="B46" s="45" t="s">
        <v>1490</v>
      </c>
      <c r="C46" s="43" t="str">
        <f t="shared" si="0"/>
        <v>1 SI</v>
      </c>
      <c r="D46" s="37"/>
      <c r="E46" s="42" t="s">
        <v>1469</v>
      </c>
      <c r="F46" s="43">
        <v>482772000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117.46</v>
      </c>
      <c r="Y46" s="156" t="str">
        <f t="shared" si="1"/>
        <v>proyecto netamente educativo</v>
      </c>
      <c r="Z46" s="25" t="s">
        <v>1483</v>
      </c>
    </row>
    <row r="47" spans="1:26" s="44" customFormat="1" ht="12.75">
      <c r="A47" s="36">
        <v>37</v>
      </c>
      <c r="B47" s="45" t="s">
        <v>1491</v>
      </c>
      <c r="C47" s="37" t="str">
        <f t="shared" si="0"/>
        <v>1 SI</v>
      </c>
      <c r="D47" s="37"/>
      <c r="E47" s="42" t="s">
        <v>1471</v>
      </c>
      <c r="F47" s="43">
        <v>280602167</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195.36</v>
      </c>
      <c r="Y47" s="156" t="str">
        <f t="shared" si="1"/>
        <v>proyecto netamente educativo</v>
      </c>
      <c r="Z47" s="25" t="s">
        <v>1483</v>
      </c>
    </row>
    <row r="48" spans="1:26" s="44" customFormat="1" ht="12.75">
      <c r="A48" s="36">
        <v>38</v>
      </c>
      <c r="B48" s="45" t="s">
        <v>1492</v>
      </c>
      <c r="C48" s="37" t="str">
        <f t="shared" si="0"/>
        <v>1 SI</v>
      </c>
      <c r="D48" s="37"/>
      <c r="E48" s="42" t="s">
        <v>1473</v>
      </c>
      <c r="F48" s="43">
        <v>726572286</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105.58</v>
      </c>
      <c r="Y48" s="156" t="str">
        <f t="shared" si="1"/>
        <v>proyecto netamente educativo</v>
      </c>
      <c r="Z48" s="25" t="s">
        <v>1483</v>
      </c>
    </row>
    <row r="49" spans="1:26" s="44" customFormat="1" ht="12.75">
      <c r="A49" s="36">
        <v>39</v>
      </c>
      <c r="B49" s="45" t="s">
        <v>1493</v>
      </c>
      <c r="C49" s="37" t="str">
        <f t="shared" si="0"/>
        <v>1 SI</v>
      </c>
      <c r="D49" s="37"/>
      <c r="E49" s="40" t="s">
        <v>1475</v>
      </c>
      <c r="F49" s="37">
        <v>0</v>
      </c>
      <c r="G49" s="37">
        <v>0</v>
      </c>
      <c r="H49" s="37">
        <v>0</v>
      </c>
      <c r="I49" s="37">
        <v>263395000</v>
      </c>
      <c r="J49" s="37">
        <v>0</v>
      </c>
      <c r="K49" s="37">
        <v>0</v>
      </c>
      <c r="L49" s="37">
        <v>0</v>
      </c>
      <c r="M49" s="37">
        <v>0</v>
      </c>
      <c r="N49" s="37">
        <v>0</v>
      </c>
      <c r="O49" s="37">
        <v>0</v>
      </c>
      <c r="P49" s="37">
        <v>0</v>
      </c>
      <c r="Q49" s="37">
        <v>0</v>
      </c>
      <c r="R49" s="37">
        <v>0</v>
      </c>
      <c r="S49" s="37">
        <v>0</v>
      </c>
      <c r="T49" s="37">
        <v>0</v>
      </c>
      <c r="U49" s="37">
        <v>0</v>
      </c>
      <c r="V49" s="37">
        <v>0</v>
      </c>
      <c r="W49" s="37">
        <v>0</v>
      </c>
      <c r="X49" s="37">
        <v>100</v>
      </c>
      <c r="Y49" s="156" t="s">
        <v>1476</v>
      </c>
      <c r="Z49" s="25" t="s">
        <v>1483</v>
      </c>
    </row>
    <row r="50" spans="1:26" s="44" customFormat="1" ht="12.75">
      <c r="A50" s="36">
        <v>40</v>
      </c>
      <c r="B50" s="45" t="s">
        <v>1494</v>
      </c>
      <c r="C50" s="37" t="str">
        <f t="shared" si="0"/>
        <v>1 SI</v>
      </c>
      <c r="D50" s="37"/>
      <c r="E50" s="40" t="s">
        <v>1478</v>
      </c>
      <c r="F50" s="37">
        <v>0</v>
      </c>
      <c r="G50" s="37">
        <v>0</v>
      </c>
      <c r="H50" s="37">
        <v>0</v>
      </c>
      <c r="I50" s="37">
        <v>108605000</v>
      </c>
      <c r="J50" s="37">
        <v>0</v>
      </c>
      <c r="K50" s="37">
        <v>0</v>
      </c>
      <c r="L50" s="37">
        <v>0</v>
      </c>
      <c r="M50" s="37">
        <v>0</v>
      </c>
      <c r="N50" s="37">
        <v>0</v>
      </c>
      <c r="O50" s="37">
        <v>0</v>
      </c>
      <c r="P50" s="37">
        <v>0</v>
      </c>
      <c r="Q50" s="37">
        <v>0</v>
      </c>
      <c r="R50" s="37">
        <v>0</v>
      </c>
      <c r="S50" s="37">
        <v>0</v>
      </c>
      <c r="T50" s="37">
        <v>0</v>
      </c>
      <c r="U50" s="37">
        <v>0</v>
      </c>
      <c r="V50" s="37">
        <v>0</v>
      </c>
      <c r="W50" s="37">
        <v>0</v>
      </c>
      <c r="X50" s="37">
        <v>100</v>
      </c>
      <c r="Y50" s="156" t="str">
        <f>Y49</f>
        <v>este proyecto le apunta a mejorar las bases de funcionamiento de la entidad por lo cual le apunta a varios componentes de la misionalidad de la entidad</v>
      </c>
      <c r="Z50" s="25" t="s">
        <v>1483</v>
      </c>
    </row>
    <row r="51" spans="1:26" s="44" customFormat="1" ht="13.5" thickBot="1">
      <c r="A51" s="36">
        <v>41</v>
      </c>
      <c r="B51" s="45" t="s">
        <v>1495</v>
      </c>
      <c r="C51" s="37" t="str">
        <f t="shared" si="0"/>
        <v>1 SI</v>
      </c>
      <c r="D51" s="37"/>
      <c r="E51" s="40" t="s">
        <v>1480</v>
      </c>
      <c r="F51" s="37">
        <v>0</v>
      </c>
      <c r="G51" s="37">
        <v>0</v>
      </c>
      <c r="H51" s="37">
        <v>0</v>
      </c>
      <c r="I51" s="37">
        <v>107000000</v>
      </c>
      <c r="J51" s="37">
        <v>0</v>
      </c>
      <c r="K51" s="37">
        <v>0</v>
      </c>
      <c r="L51" s="37">
        <v>0</v>
      </c>
      <c r="M51" s="37">
        <v>0</v>
      </c>
      <c r="N51" s="37">
        <v>0</v>
      </c>
      <c r="O51" s="37">
        <v>0</v>
      </c>
      <c r="P51" s="37">
        <v>0</v>
      </c>
      <c r="Q51" s="37">
        <v>0</v>
      </c>
      <c r="R51" s="37">
        <v>0</v>
      </c>
      <c r="S51" s="37">
        <v>0</v>
      </c>
      <c r="T51" s="37">
        <v>0</v>
      </c>
      <c r="U51" s="37">
        <v>0</v>
      </c>
      <c r="V51" s="37">
        <v>0</v>
      </c>
      <c r="W51" s="37">
        <v>0</v>
      </c>
      <c r="X51" s="37">
        <v>100</v>
      </c>
      <c r="Y51" s="156" t="s">
        <v>1481</v>
      </c>
      <c r="Z51" s="25" t="s">
        <v>1483</v>
      </c>
    </row>
    <row r="52" spans="1:256" s="31" customFormat="1" ht="13.5" thickBot="1">
      <c r="A52" s="36">
        <v>42</v>
      </c>
      <c r="B52" s="45" t="s">
        <v>1496</v>
      </c>
      <c r="C52" s="34" t="str">
        <f t="shared" si="0"/>
        <v>1 SI</v>
      </c>
      <c r="D52" s="33"/>
      <c r="E52" s="35" t="s">
        <v>1482</v>
      </c>
      <c r="F52" s="33">
        <v>0</v>
      </c>
      <c r="G52" s="33">
        <v>0</v>
      </c>
      <c r="H52" s="33">
        <v>0</v>
      </c>
      <c r="I52" s="34">
        <v>1227000000</v>
      </c>
      <c r="J52" s="33">
        <v>0</v>
      </c>
      <c r="K52" s="33">
        <v>0</v>
      </c>
      <c r="L52" s="33">
        <v>0</v>
      </c>
      <c r="M52" s="33">
        <v>0</v>
      </c>
      <c r="N52" s="33">
        <v>0</v>
      </c>
      <c r="O52" s="33">
        <v>0</v>
      </c>
      <c r="P52" s="33">
        <v>0</v>
      </c>
      <c r="Q52" s="33">
        <v>0</v>
      </c>
      <c r="R52" s="33">
        <v>0</v>
      </c>
      <c r="S52" s="33">
        <v>0</v>
      </c>
      <c r="T52" s="33">
        <v>0</v>
      </c>
      <c r="U52" s="33">
        <v>0</v>
      </c>
      <c r="V52" s="33">
        <v>0</v>
      </c>
      <c r="W52" s="33">
        <v>0</v>
      </c>
      <c r="X52" s="33">
        <v>100</v>
      </c>
      <c r="Y52" s="157" t="str">
        <f>Y50</f>
        <v>este proyecto le apunta a mejorar las bases de funcionamiento de la entidad por lo cual le apunta a varios componentes de la misionalidad de la entidad</v>
      </c>
      <c r="Z52" s="25" t="s">
        <v>1483</v>
      </c>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row>
    <row r="53" spans="1:26" ht="140.25">
      <c r="A53" s="36">
        <v>43</v>
      </c>
      <c r="B53" s="45" t="s">
        <v>1521</v>
      </c>
      <c r="C53" s="38" t="s">
        <v>36</v>
      </c>
      <c r="D53" s="47" t="s">
        <v>1513</v>
      </c>
      <c r="E53" s="38" t="s">
        <v>1514</v>
      </c>
      <c r="F53" s="38">
        <v>0</v>
      </c>
      <c r="G53" s="38">
        <v>0</v>
      </c>
      <c r="H53" s="38">
        <v>24000000</v>
      </c>
      <c r="I53" s="38">
        <v>0</v>
      </c>
      <c r="J53" s="38">
        <v>0</v>
      </c>
      <c r="K53" s="38">
        <v>0</v>
      </c>
      <c r="L53" s="38">
        <v>0</v>
      </c>
      <c r="M53" s="38">
        <v>0</v>
      </c>
      <c r="N53" s="38">
        <v>0</v>
      </c>
      <c r="O53" s="38">
        <v>0</v>
      </c>
      <c r="P53" s="38">
        <v>0</v>
      </c>
      <c r="Q53" s="38">
        <v>0</v>
      </c>
      <c r="R53" s="38">
        <v>0</v>
      </c>
      <c r="S53" s="38">
        <v>0</v>
      </c>
      <c r="T53" s="38">
        <v>0</v>
      </c>
      <c r="U53" s="38">
        <v>0</v>
      </c>
      <c r="V53" s="38">
        <v>0</v>
      </c>
      <c r="W53" s="38">
        <v>0</v>
      </c>
      <c r="X53" s="38">
        <v>0</v>
      </c>
      <c r="Y53" s="158" t="s">
        <v>1515</v>
      </c>
      <c r="Z53" s="25" t="s">
        <v>1622</v>
      </c>
    </row>
    <row r="54" spans="1:26" ht="127.5">
      <c r="A54" s="36">
        <v>44</v>
      </c>
      <c r="B54" s="45" t="s">
        <v>1522</v>
      </c>
      <c r="C54" s="38" t="s">
        <v>36</v>
      </c>
      <c r="D54" s="48" t="s">
        <v>1516</v>
      </c>
      <c r="E54" s="47" t="s">
        <v>1514</v>
      </c>
      <c r="F54" s="37">
        <v>0</v>
      </c>
      <c r="G54" s="37">
        <v>0</v>
      </c>
      <c r="H54" s="37">
        <v>0</v>
      </c>
      <c r="I54" s="37">
        <v>0</v>
      </c>
      <c r="J54" s="37">
        <v>0</v>
      </c>
      <c r="K54" s="37">
        <v>0</v>
      </c>
      <c r="L54" s="37">
        <v>0</v>
      </c>
      <c r="M54" s="37">
        <v>0</v>
      </c>
      <c r="N54" s="37">
        <v>0</v>
      </c>
      <c r="O54" s="37">
        <v>0</v>
      </c>
      <c r="P54" s="37">
        <v>0</v>
      </c>
      <c r="Q54" s="37">
        <v>20000000</v>
      </c>
      <c r="R54" s="37">
        <v>0</v>
      </c>
      <c r="S54" s="37">
        <v>0</v>
      </c>
      <c r="T54" s="37">
        <v>0</v>
      </c>
      <c r="U54" s="37">
        <v>0</v>
      </c>
      <c r="V54" s="37">
        <v>0</v>
      </c>
      <c r="W54" s="37">
        <v>0</v>
      </c>
      <c r="X54" s="37">
        <v>0</v>
      </c>
      <c r="Y54" s="159" t="s">
        <v>1517</v>
      </c>
      <c r="Z54" s="25" t="s">
        <v>1622</v>
      </c>
    </row>
    <row r="55" spans="1:26" ht="90" thickBot="1">
      <c r="A55" s="36">
        <v>45</v>
      </c>
      <c r="B55" s="45" t="s">
        <v>1523</v>
      </c>
      <c r="C55" s="38" t="s">
        <v>36</v>
      </c>
      <c r="D55" s="48" t="s">
        <v>1518</v>
      </c>
      <c r="E55" s="47" t="s">
        <v>1514</v>
      </c>
      <c r="F55" s="37">
        <v>0</v>
      </c>
      <c r="G55" s="37">
        <v>0</v>
      </c>
      <c r="H55" s="37">
        <v>0</v>
      </c>
      <c r="I55" s="37">
        <v>0</v>
      </c>
      <c r="J55" s="37">
        <v>500000</v>
      </c>
      <c r="K55" s="37">
        <v>0</v>
      </c>
      <c r="L55" s="37">
        <v>0</v>
      </c>
      <c r="M55" s="37">
        <v>0</v>
      </c>
      <c r="N55" s="37">
        <v>0</v>
      </c>
      <c r="O55" s="37">
        <v>0</v>
      </c>
      <c r="P55" s="37">
        <v>0</v>
      </c>
      <c r="Q55" s="37">
        <v>0</v>
      </c>
      <c r="R55" s="37">
        <v>0</v>
      </c>
      <c r="S55" s="37">
        <v>0</v>
      </c>
      <c r="T55" s="37">
        <v>0</v>
      </c>
      <c r="U55" s="37">
        <v>0</v>
      </c>
      <c r="V55" s="37">
        <v>0</v>
      </c>
      <c r="W55" s="37">
        <v>0</v>
      </c>
      <c r="X55" s="37">
        <v>0</v>
      </c>
      <c r="Y55" s="159" t="s">
        <v>1519</v>
      </c>
      <c r="Z55" s="25" t="s">
        <v>1622</v>
      </c>
    </row>
    <row r="56" spans="1:26" ht="13.5" thickBot="1">
      <c r="A56" s="36">
        <v>46</v>
      </c>
      <c r="B56" s="45" t="s">
        <v>1550</v>
      </c>
      <c r="C56" s="4" t="s">
        <v>35</v>
      </c>
      <c r="D56" s="4" t="s">
        <v>37</v>
      </c>
      <c r="E56" s="4" t="s">
        <v>1544</v>
      </c>
      <c r="F56" s="4">
        <v>0</v>
      </c>
      <c r="G56" s="4">
        <v>0</v>
      </c>
      <c r="H56" s="4">
        <v>0</v>
      </c>
      <c r="I56" s="4">
        <v>53720680</v>
      </c>
      <c r="J56" s="4">
        <v>771898775</v>
      </c>
      <c r="K56" s="4">
        <v>0</v>
      </c>
      <c r="L56" s="4">
        <v>0</v>
      </c>
      <c r="M56" s="4">
        <v>1821344714</v>
      </c>
      <c r="N56" s="4">
        <v>120000000</v>
      </c>
      <c r="O56" s="4">
        <v>0</v>
      </c>
      <c r="P56" s="4">
        <v>0</v>
      </c>
      <c r="Q56" s="4">
        <v>0</v>
      </c>
      <c r="R56" s="4">
        <v>0</v>
      </c>
      <c r="S56" s="4">
        <v>0</v>
      </c>
      <c r="T56" s="4">
        <v>0</v>
      </c>
      <c r="U56" s="4">
        <v>0</v>
      </c>
      <c r="V56" s="4">
        <v>0</v>
      </c>
      <c r="W56" s="4">
        <v>1014197653</v>
      </c>
      <c r="X56" s="4">
        <v>100</v>
      </c>
      <c r="Y56" s="150" t="s">
        <v>1545</v>
      </c>
      <c r="Z56" s="25" t="s">
        <v>1549</v>
      </c>
    </row>
    <row r="57" spans="1:26" ht="13.5" thickBot="1">
      <c r="A57" s="36">
        <v>47</v>
      </c>
      <c r="B57" s="45" t="s">
        <v>1551</v>
      </c>
      <c r="C57" s="4" t="s">
        <v>35</v>
      </c>
      <c r="D57" s="4" t="s">
        <v>37</v>
      </c>
      <c r="E57" s="4" t="s">
        <v>1546</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267112191.54</v>
      </c>
      <c r="X57" s="4">
        <v>100</v>
      </c>
      <c r="Y57" s="150" t="s">
        <v>1545</v>
      </c>
      <c r="Z57" s="25" t="s">
        <v>1549</v>
      </c>
    </row>
    <row r="58" spans="1:26" ht="13.5" thickBot="1">
      <c r="A58" s="36">
        <v>48</v>
      </c>
      <c r="B58" s="45" t="s">
        <v>1552</v>
      </c>
      <c r="C58" s="4" t="s">
        <v>35</v>
      </c>
      <c r="D58" s="4" t="s">
        <v>37</v>
      </c>
      <c r="E58" s="4" t="s">
        <v>1547</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575329877</v>
      </c>
      <c r="X58" s="4">
        <v>100</v>
      </c>
      <c r="Y58" s="150" t="s">
        <v>1545</v>
      </c>
      <c r="Z58" s="25" t="s">
        <v>1549</v>
      </c>
    </row>
    <row r="59" spans="1:26" ht="13.5" thickBot="1">
      <c r="A59" s="36">
        <v>49</v>
      </c>
      <c r="B59" s="45" t="s">
        <v>1553</v>
      </c>
      <c r="C59" s="4" t="s">
        <v>35</v>
      </c>
      <c r="D59" s="4" t="s">
        <v>37</v>
      </c>
      <c r="E59" s="4" t="s">
        <v>1548</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71927483</v>
      </c>
      <c r="X59" s="4">
        <v>100</v>
      </c>
      <c r="Y59" s="150" t="s">
        <v>1545</v>
      </c>
      <c r="Z59" s="25" t="s">
        <v>1549</v>
      </c>
    </row>
    <row r="60" spans="1:26" ht="13.5" thickBot="1">
      <c r="A60" s="36">
        <v>50</v>
      </c>
      <c r="B60" s="45" t="s">
        <v>1565</v>
      </c>
      <c r="C60" s="4" t="s">
        <v>35</v>
      </c>
      <c r="D60" s="4" t="s">
        <v>37</v>
      </c>
      <c r="E60" s="4" t="s">
        <v>1560</v>
      </c>
      <c r="F60" s="4">
        <v>0</v>
      </c>
      <c r="G60" s="4">
        <v>0</v>
      </c>
      <c r="H60" s="4">
        <v>0</v>
      </c>
      <c r="I60" s="4">
        <v>0</v>
      </c>
      <c r="J60" s="4">
        <v>0</v>
      </c>
      <c r="K60" s="4">
        <v>0</v>
      </c>
      <c r="L60" s="4">
        <v>0</v>
      </c>
      <c r="M60" s="4">
        <v>0</v>
      </c>
      <c r="N60" s="4">
        <v>0</v>
      </c>
      <c r="O60" s="4">
        <v>0</v>
      </c>
      <c r="P60" s="4">
        <v>0</v>
      </c>
      <c r="Q60" s="4">
        <v>6820800</v>
      </c>
      <c r="R60" s="4">
        <v>0</v>
      </c>
      <c r="S60" s="4">
        <v>0</v>
      </c>
      <c r="T60" s="4">
        <v>0</v>
      </c>
      <c r="U60" s="4">
        <v>0</v>
      </c>
      <c r="V60" s="4">
        <v>0</v>
      </c>
      <c r="W60" s="4">
        <v>0</v>
      </c>
      <c r="X60" s="4">
        <v>100</v>
      </c>
      <c r="Y60" s="150" t="s">
        <v>1561</v>
      </c>
      <c r="Z60" s="25" t="s">
        <v>1564</v>
      </c>
    </row>
    <row r="61" spans="1:26" ht="13.5" thickBot="1">
      <c r="A61" s="36">
        <v>51</v>
      </c>
      <c r="B61" s="45" t="s">
        <v>1566</v>
      </c>
      <c r="C61" s="4" t="s">
        <v>35</v>
      </c>
      <c r="D61" s="4" t="s">
        <v>37</v>
      </c>
      <c r="E61" s="4" t="s">
        <v>1562</v>
      </c>
      <c r="F61" s="4">
        <v>0</v>
      </c>
      <c r="G61" s="4">
        <v>0</v>
      </c>
      <c r="H61" s="4">
        <v>0</v>
      </c>
      <c r="I61" s="4">
        <v>0</v>
      </c>
      <c r="J61" s="4">
        <v>0</v>
      </c>
      <c r="K61" s="4">
        <v>0</v>
      </c>
      <c r="L61" s="4">
        <v>0</v>
      </c>
      <c r="M61" s="4">
        <v>0</v>
      </c>
      <c r="N61" s="4">
        <v>10000000</v>
      </c>
      <c r="O61" s="4">
        <v>0</v>
      </c>
      <c r="P61" s="4">
        <v>0</v>
      </c>
      <c r="Q61" s="4">
        <v>0</v>
      </c>
      <c r="R61" s="4">
        <v>0</v>
      </c>
      <c r="S61" s="4">
        <v>0</v>
      </c>
      <c r="T61" s="4">
        <v>0</v>
      </c>
      <c r="U61" s="4">
        <v>0</v>
      </c>
      <c r="V61" s="4">
        <v>0</v>
      </c>
      <c r="W61" s="4">
        <v>0</v>
      </c>
      <c r="X61" s="4">
        <v>100</v>
      </c>
      <c r="Y61" s="150" t="s">
        <v>1563</v>
      </c>
      <c r="Z61" s="25" t="s">
        <v>1564</v>
      </c>
    </row>
    <row r="62" spans="1:26" ht="26.25" thickBot="1">
      <c r="A62" s="36">
        <v>52</v>
      </c>
      <c r="B62" s="45" t="s">
        <v>1580</v>
      </c>
      <c r="C62" s="4" t="s">
        <v>35</v>
      </c>
      <c r="D62" s="4" t="s">
        <v>1409</v>
      </c>
      <c r="E62" s="46" t="s">
        <v>1577</v>
      </c>
      <c r="F62" s="4">
        <v>0</v>
      </c>
      <c r="G62" s="4">
        <v>0</v>
      </c>
      <c r="H62" s="4">
        <v>0</v>
      </c>
      <c r="I62" s="4">
        <v>44400000</v>
      </c>
      <c r="J62" s="4">
        <v>0</v>
      </c>
      <c r="K62" s="4">
        <v>0</v>
      </c>
      <c r="L62" s="4">
        <v>0</v>
      </c>
      <c r="M62" s="4">
        <v>0</v>
      </c>
      <c r="N62" s="4">
        <v>0</v>
      </c>
      <c r="O62" s="4">
        <v>0</v>
      </c>
      <c r="P62" s="4">
        <v>0</v>
      </c>
      <c r="Q62" s="4">
        <v>0</v>
      </c>
      <c r="R62" s="4">
        <v>0</v>
      </c>
      <c r="S62" s="4"/>
      <c r="T62" s="4">
        <v>0</v>
      </c>
      <c r="U62" s="4">
        <v>0</v>
      </c>
      <c r="V62" s="4">
        <v>0</v>
      </c>
      <c r="W62" s="4">
        <v>0</v>
      </c>
      <c r="X62" s="4">
        <v>73.61</v>
      </c>
      <c r="Y62" s="160" t="s">
        <v>1578</v>
      </c>
      <c r="Z62" s="25" t="s">
        <v>1579</v>
      </c>
    </row>
    <row r="63" spans="1:26" ht="21" customHeight="1" thickBot="1">
      <c r="A63" s="36">
        <v>53</v>
      </c>
      <c r="B63" s="45" t="s">
        <v>1593</v>
      </c>
      <c r="C63" s="4" t="s">
        <v>36</v>
      </c>
      <c r="D63" s="4" t="s">
        <v>1590</v>
      </c>
      <c r="E63" s="4" t="s">
        <v>37</v>
      </c>
      <c r="F63" s="4"/>
      <c r="G63" s="4"/>
      <c r="H63" s="4"/>
      <c r="I63" s="4"/>
      <c r="J63" s="4"/>
      <c r="K63" s="4"/>
      <c r="L63" s="4"/>
      <c r="M63" s="4"/>
      <c r="N63" s="4"/>
      <c r="O63" s="4"/>
      <c r="P63" s="4"/>
      <c r="Q63" s="4"/>
      <c r="R63" s="4"/>
      <c r="S63" s="4"/>
      <c r="T63" s="4"/>
      <c r="U63" s="4"/>
      <c r="V63" s="4"/>
      <c r="W63" s="4"/>
      <c r="X63" s="4"/>
      <c r="Y63" s="161" t="s">
        <v>1591</v>
      </c>
      <c r="Z63" s="25" t="s">
        <v>1592</v>
      </c>
    </row>
    <row r="64" spans="1:26" ht="13.5" thickBot="1">
      <c r="A64" s="36">
        <v>54</v>
      </c>
      <c r="B64" s="45" t="s">
        <v>1608</v>
      </c>
      <c r="C64" s="4" t="s">
        <v>35</v>
      </c>
      <c r="D64" s="4"/>
      <c r="E64" s="4" t="s">
        <v>1600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32500000</v>
      </c>
      <c r="X64" s="4">
        <v>100</v>
      </c>
      <c r="Y64" s="150" t="s">
        <v>1601</v>
      </c>
      <c r="Z64" s="25" t="s">
        <v>1607</v>
      </c>
    </row>
    <row r="65" spans="1:26" ht="13.5" thickBot="1">
      <c r="A65" s="36">
        <v>55</v>
      </c>
      <c r="B65" s="45" t="s">
        <v>1609</v>
      </c>
      <c r="C65" s="4" t="s">
        <v>35</v>
      </c>
      <c r="D65" s="4"/>
      <c r="E65" s="4" t="s">
        <v>1600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587000000</v>
      </c>
      <c r="X65" s="4">
        <v>100</v>
      </c>
      <c r="Y65" s="150" t="s">
        <v>1602</v>
      </c>
      <c r="Z65" s="25" t="s">
        <v>1607</v>
      </c>
    </row>
    <row r="66" spans="1:26" ht="26.25" thickBot="1">
      <c r="A66" s="36">
        <v>56</v>
      </c>
      <c r="B66" s="45" t="s">
        <v>1610</v>
      </c>
      <c r="C66" s="4" t="s">
        <v>1420</v>
      </c>
      <c r="D66" s="4" t="s">
        <v>37</v>
      </c>
      <c r="E66" s="4" t="s">
        <v>1603</v>
      </c>
      <c r="F66" s="4">
        <v>0</v>
      </c>
      <c r="G66" s="4"/>
      <c r="H66" s="4">
        <v>0</v>
      </c>
      <c r="I66" s="51">
        <v>40176000</v>
      </c>
      <c r="J66" s="4">
        <v>0</v>
      </c>
      <c r="K66" s="4">
        <v>0</v>
      </c>
      <c r="L66" s="4">
        <v>0</v>
      </c>
      <c r="M66" s="4">
        <v>0</v>
      </c>
      <c r="N66" s="4">
        <v>0</v>
      </c>
      <c r="O66" s="4">
        <v>0</v>
      </c>
      <c r="P66" s="4">
        <v>0</v>
      </c>
      <c r="Q66" s="4">
        <v>0</v>
      </c>
      <c r="R66" s="4">
        <v>0</v>
      </c>
      <c r="S66" s="4">
        <v>0</v>
      </c>
      <c r="T66" s="4">
        <v>0</v>
      </c>
      <c r="U66" s="4">
        <v>0</v>
      </c>
      <c r="V66" s="4">
        <v>0</v>
      </c>
      <c r="W66" s="4">
        <v>0</v>
      </c>
      <c r="X66" s="4">
        <v>69</v>
      </c>
      <c r="Y66" s="160" t="s">
        <v>1606</v>
      </c>
      <c r="Z66" s="25" t="s">
        <v>1607</v>
      </c>
    </row>
    <row r="67" spans="1:26" ht="13.5" thickBot="1">
      <c r="A67" s="36">
        <v>57</v>
      </c>
      <c r="B67" s="45" t="s">
        <v>1611</v>
      </c>
      <c r="C67" s="4" t="s">
        <v>1604</v>
      </c>
      <c r="D67" s="4" t="s">
        <v>37</v>
      </c>
      <c r="E67" s="4" t="s">
        <v>1603</v>
      </c>
      <c r="F67" s="4">
        <v>0</v>
      </c>
      <c r="G67" s="4"/>
      <c r="H67" s="4">
        <v>0</v>
      </c>
      <c r="I67" s="51">
        <v>0</v>
      </c>
      <c r="J67" s="4">
        <v>0</v>
      </c>
      <c r="K67" s="4">
        <v>0</v>
      </c>
      <c r="L67" s="4">
        <v>0</v>
      </c>
      <c r="M67" s="4">
        <v>0</v>
      </c>
      <c r="N67" s="4">
        <v>0</v>
      </c>
      <c r="O67" s="4">
        <v>0</v>
      </c>
      <c r="P67" s="4">
        <v>0</v>
      </c>
      <c r="Q67" s="4">
        <v>0</v>
      </c>
      <c r="R67" s="51">
        <v>1000000</v>
      </c>
      <c r="S67" s="4">
        <v>0</v>
      </c>
      <c r="T67" s="4">
        <v>0</v>
      </c>
      <c r="U67" s="4">
        <v>0</v>
      </c>
      <c r="V67" s="4">
        <v>0</v>
      </c>
      <c r="W67" s="4">
        <v>0</v>
      </c>
      <c r="X67" s="4">
        <v>100</v>
      </c>
      <c r="Y67" s="150" t="s">
        <v>1605</v>
      </c>
      <c r="Z67" s="25" t="s">
        <v>1607</v>
      </c>
    </row>
    <row r="68" spans="1:26" ht="26.25" thickBot="1">
      <c r="A68" s="36">
        <v>58</v>
      </c>
      <c r="B68" s="45" t="s">
        <v>1626</v>
      </c>
      <c r="C68" s="4" t="s">
        <v>35</v>
      </c>
      <c r="D68" s="4" t="s">
        <v>1623</v>
      </c>
      <c r="E68" s="8" t="s">
        <v>1624</v>
      </c>
      <c r="F68" s="8">
        <v>0</v>
      </c>
      <c r="G68" s="8">
        <v>0</v>
      </c>
      <c r="H68" s="8">
        <v>0</v>
      </c>
      <c r="I68" s="52">
        <v>19561742</v>
      </c>
      <c r="J68" s="52">
        <v>79437500</v>
      </c>
      <c r="K68" s="4">
        <v>0</v>
      </c>
      <c r="L68" s="4">
        <v>0</v>
      </c>
      <c r="M68" s="4">
        <v>0</v>
      </c>
      <c r="N68" s="4">
        <v>0</v>
      </c>
      <c r="O68" s="4">
        <v>0</v>
      </c>
      <c r="P68" s="4">
        <v>0</v>
      </c>
      <c r="Q68" s="4">
        <v>0</v>
      </c>
      <c r="R68" s="4">
        <v>0</v>
      </c>
      <c r="S68" s="4">
        <v>0</v>
      </c>
      <c r="T68" s="4">
        <v>0</v>
      </c>
      <c r="U68" s="4">
        <v>0</v>
      </c>
      <c r="V68" s="4">
        <v>0</v>
      </c>
      <c r="W68" s="4">
        <v>0</v>
      </c>
      <c r="X68" s="4">
        <v>1</v>
      </c>
      <c r="Y68" s="162" t="s">
        <v>1625</v>
      </c>
      <c r="Z68" s="25" t="s">
        <v>1520</v>
      </c>
    </row>
    <row r="69" spans="1:26" ht="39" thickBot="1">
      <c r="A69" s="36">
        <v>59</v>
      </c>
      <c r="B69" s="45" t="s">
        <v>1646</v>
      </c>
      <c r="C69" s="4" t="s">
        <v>35</v>
      </c>
      <c r="D69" s="46" t="s">
        <v>1352</v>
      </c>
      <c r="E69" s="4" t="s">
        <v>1640</v>
      </c>
      <c r="F69" s="4">
        <v>2440000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7">
        <v>1</v>
      </c>
      <c r="Y69" s="160" t="s">
        <v>1641</v>
      </c>
      <c r="Z69" s="25" t="s">
        <v>1642</v>
      </c>
    </row>
    <row r="70" spans="1:26" s="63" customFormat="1" ht="39" thickBot="1">
      <c r="A70" s="36">
        <v>60</v>
      </c>
      <c r="B70" s="45" t="s">
        <v>1658</v>
      </c>
      <c r="C70" s="64" t="s">
        <v>35</v>
      </c>
      <c r="D70" s="64"/>
      <c r="E70" s="65" t="s">
        <v>1647</v>
      </c>
      <c r="F70" s="66">
        <v>21544500</v>
      </c>
      <c r="G70" s="64">
        <v>0</v>
      </c>
      <c r="H70" s="64">
        <v>0</v>
      </c>
      <c r="I70" s="64">
        <v>0</v>
      </c>
      <c r="J70" s="64">
        <v>0</v>
      </c>
      <c r="K70" s="64">
        <v>0</v>
      </c>
      <c r="L70" s="64">
        <v>0</v>
      </c>
      <c r="M70" s="64">
        <v>0</v>
      </c>
      <c r="N70" s="64">
        <v>0</v>
      </c>
      <c r="O70" s="67">
        <v>1070000</v>
      </c>
      <c r="P70" s="64">
        <v>0</v>
      </c>
      <c r="Q70" s="64">
        <v>0</v>
      </c>
      <c r="R70" s="64">
        <v>0</v>
      </c>
      <c r="S70" s="64">
        <v>0</v>
      </c>
      <c r="T70" s="64">
        <v>0</v>
      </c>
      <c r="U70" s="68">
        <v>0</v>
      </c>
      <c r="V70" s="68">
        <v>0</v>
      </c>
      <c r="W70" s="68">
        <v>0</v>
      </c>
      <c r="X70" s="69">
        <v>1</v>
      </c>
      <c r="Y70" s="163" t="s">
        <v>1648</v>
      </c>
      <c r="Z70" s="77" t="s">
        <v>1664</v>
      </c>
    </row>
    <row r="71" spans="1:26" ht="51.75" thickBot="1">
      <c r="A71" s="36">
        <v>61</v>
      </c>
      <c r="B71" s="45" t="s">
        <v>1659</v>
      </c>
      <c r="C71" s="64" t="s">
        <v>35</v>
      </c>
      <c r="D71" s="64"/>
      <c r="E71" s="65" t="s">
        <v>1649</v>
      </c>
      <c r="F71" s="70">
        <v>0</v>
      </c>
      <c r="G71" s="64">
        <v>0</v>
      </c>
      <c r="H71" s="64">
        <v>0</v>
      </c>
      <c r="I71" s="64">
        <v>0</v>
      </c>
      <c r="J71" s="71">
        <v>54728477309</v>
      </c>
      <c r="K71" s="64">
        <v>0</v>
      </c>
      <c r="L71" s="64">
        <v>0</v>
      </c>
      <c r="M71" s="64">
        <v>0</v>
      </c>
      <c r="N71" s="64">
        <v>0</v>
      </c>
      <c r="O71" s="68">
        <v>0</v>
      </c>
      <c r="P71" s="64">
        <v>0</v>
      </c>
      <c r="Q71" s="64">
        <v>0</v>
      </c>
      <c r="R71" s="64">
        <v>0</v>
      </c>
      <c r="S71" s="68">
        <v>0</v>
      </c>
      <c r="T71" s="64">
        <v>0</v>
      </c>
      <c r="U71" s="68">
        <v>0</v>
      </c>
      <c r="V71" s="72">
        <f>11874901403+3442071276+34968939299+5305056137+1393991663</f>
        <v>56984959778</v>
      </c>
      <c r="W71" s="68">
        <v>0</v>
      </c>
      <c r="X71" s="73">
        <f>116/525</f>
        <v>0.22095238095238096</v>
      </c>
      <c r="Y71" s="164" t="s">
        <v>1650</v>
      </c>
      <c r="Z71" s="77" t="s">
        <v>1664</v>
      </c>
    </row>
    <row r="72" spans="1:26" ht="115.5" thickBot="1">
      <c r="A72" s="36">
        <v>62</v>
      </c>
      <c r="B72" s="45" t="s">
        <v>1660</v>
      </c>
      <c r="C72" s="64" t="s">
        <v>36</v>
      </c>
      <c r="D72" s="65" t="s">
        <v>1651</v>
      </c>
      <c r="E72" s="65" t="s">
        <v>1652</v>
      </c>
      <c r="F72" s="70">
        <v>0</v>
      </c>
      <c r="G72" s="64">
        <v>0</v>
      </c>
      <c r="H72" s="64">
        <v>0</v>
      </c>
      <c r="I72" s="64">
        <v>0</v>
      </c>
      <c r="J72" s="68">
        <v>0</v>
      </c>
      <c r="K72" s="68">
        <v>0</v>
      </c>
      <c r="L72" s="68">
        <v>0</v>
      </c>
      <c r="M72" s="68">
        <v>0</v>
      </c>
      <c r="N72" s="68">
        <v>0</v>
      </c>
      <c r="O72" s="68">
        <v>0</v>
      </c>
      <c r="P72" s="68">
        <v>0</v>
      </c>
      <c r="Q72" s="68">
        <v>0</v>
      </c>
      <c r="R72" s="68">
        <v>0</v>
      </c>
      <c r="S72" s="68">
        <v>0</v>
      </c>
      <c r="T72" s="68">
        <v>0</v>
      </c>
      <c r="U72" s="68">
        <v>0</v>
      </c>
      <c r="V72" s="68">
        <v>0</v>
      </c>
      <c r="W72" s="68">
        <v>0</v>
      </c>
      <c r="X72" s="68">
        <v>0</v>
      </c>
      <c r="Y72" s="165" t="s">
        <v>37</v>
      </c>
      <c r="Z72" s="77" t="s">
        <v>1664</v>
      </c>
    </row>
    <row r="73" spans="1:26" ht="115.5" thickBot="1">
      <c r="A73" s="36">
        <v>63</v>
      </c>
      <c r="B73" s="45" t="s">
        <v>1661</v>
      </c>
      <c r="C73" s="64" t="s">
        <v>36</v>
      </c>
      <c r="D73" s="75" t="s">
        <v>1653</v>
      </c>
      <c r="E73" s="65" t="s">
        <v>1654</v>
      </c>
      <c r="F73" s="70">
        <v>0</v>
      </c>
      <c r="G73" s="64">
        <v>0</v>
      </c>
      <c r="H73" s="64">
        <v>0</v>
      </c>
      <c r="I73" s="64">
        <v>0</v>
      </c>
      <c r="J73" s="68">
        <v>0</v>
      </c>
      <c r="K73" s="64">
        <v>0</v>
      </c>
      <c r="L73" s="64">
        <v>0</v>
      </c>
      <c r="M73" s="64">
        <v>0</v>
      </c>
      <c r="N73" s="64">
        <v>0</v>
      </c>
      <c r="O73" s="68">
        <v>0</v>
      </c>
      <c r="P73" s="64">
        <v>0</v>
      </c>
      <c r="Q73" s="64">
        <v>0</v>
      </c>
      <c r="R73" s="64">
        <v>0</v>
      </c>
      <c r="S73" s="68">
        <v>0</v>
      </c>
      <c r="T73" s="64">
        <v>0</v>
      </c>
      <c r="U73" s="68">
        <v>0</v>
      </c>
      <c r="V73" s="68">
        <v>0</v>
      </c>
      <c r="W73" s="68">
        <v>0</v>
      </c>
      <c r="X73" s="68">
        <v>0</v>
      </c>
      <c r="Y73" s="165" t="s">
        <v>37</v>
      </c>
      <c r="Z73" s="77" t="s">
        <v>1664</v>
      </c>
    </row>
    <row r="74" spans="1:26" ht="153.75" thickBot="1">
      <c r="A74" s="36">
        <v>64</v>
      </c>
      <c r="B74" s="45" t="s">
        <v>1662</v>
      </c>
      <c r="C74" s="64" t="s">
        <v>36</v>
      </c>
      <c r="D74" s="75" t="s">
        <v>1655</v>
      </c>
      <c r="E74" s="65" t="s">
        <v>1656</v>
      </c>
      <c r="F74" s="70">
        <v>0</v>
      </c>
      <c r="G74" s="64">
        <v>0</v>
      </c>
      <c r="H74" s="64">
        <v>0</v>
      </c>
      <c r="I74" s="64">
        <v>0</v>
      </c>
      <c r="J74" s="68">
        <v>0</v>
      </c>
      <c r="K74" s="64">
        <v>0</v>
      </c>
      <c r="L74" s="64">
        <v>0</v>
      </c>
      <c r="M74" s="64">
        <v>0</v>
      </c>
      <c r="N74" s="64">
        <v>0</v>
      </c>
      <c r="O74" s="68">
        <v>0</v>
      </c>
      <c r="P74" s="64">
        <v>0</v>
      </c>
      <c r="Q74" s="64">
        <v>0</v>
      </c>
      <c r="R74" s="64">
        <v>0</v>
      </c>
      <c r="S74" s="68">
        <v>0</v>
      </c>
      <c r="T74" s="64">
        <v>0</v>
      </c>
      <c r="U74" s="68">
        <v>0</v>
      </c>
      <c r="V74" s="68">
        <v>0</v>
      </c>
      <c r="W74" s="68">
        <v>0</v>
      </c>
      <c r="X74" s="68">
        <v>0</v>
      </c>
      <c r="Y74" s="165" t="s">
        <v>37</v>
      </c>
      <c r="Z74" s="77" t="s">
        <v>1664</v>
      </c>
    </row>
    <row r="75" spans="1:26" ht="115.5" thickBot="1">
      <c r="A75" s="36">
        <v>65</v>
      </c>
      <c r="B75" s="45" t="s">
        <v>1663</v>
      </c>
      <c r="C75" s="64" t="s">
        <v>36</v>
      </c>
      <c r="D75" s="65" t="s">
        <v>1651</v>
      </c>
      <c r="E75" s="76" t="s">
        <v>1657</v>
      </c>
      <c r="F75" s="70">
        <v>0</v>
      </c>
      <c r="G75" s="64">
        <v>0</v>
      </c>
      <c r="H75" s="64">
        <v>0</v>
      </c>
      <c r="I75" s="64">
        <v>0</v>
      </c>
      <c r="J75" s="68">
        <v>0</v>
      </c>
      <c r="K75" s="64">
        <v>0</v>
      </c>
      <c r="L75" s="64">
        <v>0</v>
      </c>
      <c r="M75" s="64">
        <v>0</v>
      </c>
      <c r="N75" s="64">
        <v>0</v>
      </c>
      <c r="O75" s="68">
        <v>0</v>
      </c>
      <c r="P75" s="64">
        <v>0</v>
      </c>
      <c r="Q75" s="64">
        <v>0</v>
      </c>
      <c r="R75" s="64">
        <v>0</v>
      </c>
      <c r="S75" s="68">
        <v>0</v>
      </c>
      <c r="T75" s="64">
        <v>0</v>
      </c>
      <c r="U75" s="68">
        <v>0</v>
      </c>
      <c r="V75" s="68">
        <v>0</v>
      </c>
      <c r="W75" s="68">
        <v>0</v>
      </c>
      <c r="X75" s="68">
        <v>0</v>
      </c>
      <c r="Y75" s="165" t="s">
        <v>37</v>
      </c>
      <c r="Z75" s="77" t="s">
        <v>1664</v>
      </c>
    </row>
    <row r="76" spans="1:26" ht="26.25" thickBot="1">
      <c r="A76" s="36">
        <v>66</v>
      </c>
      <c r="B76" s="45" t="s">
        <v>1690</v>
      </c>
      <c r="C76" s="4" t="s">
        <v>35</v>
      </c>
      <c r="D76" s="46" t="s">
        <v>1670</v>
      </c>
      <c r="E76" s="81" t="s">
        <v>1671</v>
      </c>
      <c r="F76" s="82">
        <v>82290000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160" t="s">
        <v>1672</v>
      </c>
      <c r="Z76" s="77" t="s">
        <v>1676</v>
      </c>
    </row>
    <row r="77" spans="1:26" ht="26.25" thickBot="1">
      <c r="A77" s="36">
        <v>67</v>
      </c>
      <c r="B77" s="45" t="s">
        <v>1691</v>
      </c>
      <c r="C77" s="4" t="s">
        <v>35</v>
      </c>
      <c r="D77" s="46" t="s">
        <v>1670</v>
      </c>
      <c r="E77" s="81" t="s">
        <v>1673</v>
      </c>
      <c r="F77" s="82">
        <v>72316400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160" t="s">
        <v>1674</v>
      </c>
      <c r="Z77" s="77" t="s">
        <v>1676</v>
      </c>
    </row>
    <row r="78" spans="1:26" ht="26.25" thickBot="1">
      <c r="A78" s="36">
        <v>68</v>
      </c>
      <c r="B78" s="45" t="s">
        <v>1692</v>
      </c>
      <c r="C78" s="4" t="s">
        <v>35</v>
      </c>
      <c r="D78" s="46" t="s">
        <v>1670</v>
      </c>
      <c r="E78" s="81" t="s">
        <v>1673</v>
      </c>
      <c r="F78" s="82">
        <v>82044000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160" t="s">
        <v>1675</v>
      </c>
      <c r="Z78" s="77" t="s">
        <v>1676</v>
      </c>
    </row>
    <row r="79" spans="1:26" ht="51.75" thickBot="1">
      <c r="A79" s="36">
        <v>69</v>
      </c>
      <c r="B79" s="45" t="s">
        <v>1697</v>
      </c>
      <c r="C79" s="4" t="s">
        <v>35</v>
      </c>
      <c r="D79" s="4" t="s">
        <v>37</v>
      </c>
      <c r="E79" s="28" t="s">
        <v>1694</v>
      </c>
      <c r="F79" s="4"/>
      <c r="G79" s="4"/>
      <c r="H79" s="4"/>
      <c r="I79" s="4"/>
      <c r="J79" s="4"/>
      <c r="K79" s="4"/>
      <c r="L79" s="4"/>
      <c r="M79" s="4"/>
      <c r="N79" s="4"/>
      <c r="O79" s="4"/>
      <c r="P79" s="4"/>
      <c r="Q79" s="4"/>
      <c r="R79" s="4"/>
      <c r="S79" s="4">
        <v>648164000</v>
      </c>
      <c r="T79" s="4"/>
      <c r="U79" s="4"/>
      <c r="V79" s="4"/>
      <c r="W79" s="4"/>
      <c r="X79" s="4">
        <v>73.8</v>
      </c>
      <c r="Y79" s="161" t="s">
        <v>1695</v>
      </c>
      <c r="Z79" s="77" t="s">
        <v>1708</v>
      </c>
    </row>
    <row r="80" spans="1:26" ht="51.75" thickBot="1">
      <c r="A80" s="36">
        <v>70</v>
      </c>
      <c r="B80" s="45" t="s">
        <v>1698</v>
      </c>
      <c r="C80" s="4" t="s">
        <v>35</v>
      </c>
      <c r="D80" s="4" t="s">
        <v>37</v>
      </c>
      <c r="E80" s="28" t="s">
        <v>1694</v>
      </c>
      <c r="F80" s="4"/>
      <c r="G80" s="4"/>
      <c r="H80" s="4"/>
      <c r="I80" s="4"/>
      <c r="J80" s="4"/>
      <c r="K80" s="4"/>
      <c r="L80" s="4"/>
      <c r="M80" s="4"/>
      <c r="N80" s="4"/>
      <c r="O80" s="4"/>
      <c r="P80" s="4"/>
      <c r="Q80" s="4"/>
      <c r="R80" s="4"/>
      <c r="S80" s="4">
        <v>644354122</v>
      </c>
      <c r="T80" s="4"/>
      <c r="U80" s="4"/>
      <c r="V80" s="4"/>
      <c r="W80" s="4"/>
      <c r="X80" s="4">
        <v>75</v>
      </c>
      <c r="Y80" s="161" t="s">
        <v>1695</v>
      </c>
      <c r="Z80" s="77" t="s">
        <v>1708</v>
      </c>
    </row>
    <row r="81" spans="1:26" ht="51.75" thickBot="1">
      <c r="A81" s="36">
        <v>71</v>
      </c>
      <c r="B81" s="45" t="s">
        <v>1699</v>
      </c>
      <c r="C81" s="4" t="s">
        <v>35</v>
      </c>
      <c r="D81" s="4" t="s">
        <v>37</v>
      </c>
      <c r="E81" s="28" t="s">
        <v>1694</v>
      </c>
      <c r="F81" s="4"/>
      <c r="G81" s="4"/>
      <c r="H81" s="4"/>
      <c r="I81" s="4"/>
      <c r="J81" s="4"/>
      <c r="K81" s="4"/>
      <c r="L81" s="4"/>
      <c r="M81" s="4"/>
      <c r="N81" s="4"/>
      <c r="O81" s="4"/>
      <c r="P81" s="4"/>
      <c r="Q81" s="4"/>
      <c r="R81" s="4"/>
      <c r="S81" s="4">
        <v>1549291283</v>
      </c>
      <c r="T81" s="4"/>
      <c r="U81" s="4"/>
      <c r="V81" s="4"/>
      <c r="W81" s="4"/>
      <c r="X81" s="4">
        <v>20</v>
      </c>
      <c r="Y81" s="161" t="s">
        <v>1695</v>
      </c>
      <c r="Z81" s="77" t="s">
        <v>1708</v>
      </c>
    </row>
    <row r="82" spans="1:26" ht="51.75" thickBot="1">
      <c r="A82" s="36">
        <v>72</v>
      </c>
      <c r="B82" s="45" t="s">
        <v>1700</v>
      </c>
      <c r="C82" s="4" t="s">
        <v>35</v>
      </c>
      <c r="D82" s="4" t="s">
        <v>37</v>
      </c>
      <c r="E82" s="28" t="s">
        <v>1694</v>
      </c>
      <c r="F82" s="4"/>
      <c r="G82" s="4"/>
      <c r="H82" s="4"/>
      <c r="I82" s="4"/>
      <c r="J82" s="4"/>
      <c r="K82" s="4"/>
      <c r="L82" s="4"/>
      <c r="M82" s="4"/>
      <c r="N82" s="4"/>
      <c r="O82" s="4"/>
      <c r="P82" s="4"/>
      <c r="Q82" s="4"/>
      <c r="R82" s="4"/>
      <c r="S82" s="4">
        <v>82800000</v>
      </c>
      <c r="T82" s="4"/>
      <c r="U82" s="4"/>
      <c r="V82" s="4"/>
      <c r="W82" s="4"/>
      <c r="X82" s="4">
        <v>160</v>
      </c>
      <c r="Y82" s="161" t="s">
        <v>1695</v>
      </c>
      <c r="Z82" s="77" t="s">
        <v>1708</v>
      </c>
    </row>
    <row r="83" spans="1:26" ht="51.75" thickBot="1">
      <c r="A83" s="36">
        <v>73</v>
      </c>
      <c r="B83" s="45" t="s">
        <v>1701</v>
      </c>
      <c r="C83" s="4" t="s">
        <v>35</v>
      </c>
      <c r="D83" s="4" t="s">
        <v>37</v>
      </c>
      <c r="E83" s="28" t="s">
        <v>1694</v>
      </c>
      <c r="F83" s="4"/>
      <c r="G83" s="4"/>
      <c r="H83" s="4"/>
      <c r="I83" s="4"/>
      <c r="J83" s="4"/>
      <c r="K83" s="4"/>
      <c r="L83" s="4"/>
      <c r="M83" s="4"/>
      <c r="N83" s="4"/>
      <c r="O83" s="4"/>
      <c r="P83" s="4"/>
      <c r="Q83" s="4"/>
      <c r="R83" s="4"/>
      <c r="S83" s="4">
        <v>47700000</v>
      </c>
      <c r="T83" s="4"/>
      <c r="U83" s="4"/>
      <c r="V83" s="4"/>
      <c r="W83" s="4"/>
      <c r="X83" s="4">
        <v>300</v>
      </c>
      <c r="Y83" s="161" t="s">
        <v>1695</v>
      </c>
      <c r="Z83" s="77" t="s">
        <v>1708</v>
      </c>
    </row>
    <row r="84" spans="1:26" ht="51.75" thickBot="1">
      <c r="A84" s="36">
        <v>74</v>
      </c>
      <c r="B84" s="45" t="s">
        <v>1702</v>
      </c>
      <c r="C84" s="4" t="s">
        <v>35</v>
      </c>
      <c r="D84" s="4" t="s">
        <v>37</v>
      </c>
      <c r="E84" s="28" t="s">
        <v>1694</v>
      </c>
      <c r="F84" s="4"/>
      <c r="G84" s="4"/>
      <c r="H84" s="4"/>
      <c r="I84" s="4"/>
      <c r="J84" s="4"/>
      <c r="K84" s="4"/>
      <c r="L84" s="4"/>
      <c r="M84" s="4"/>
      <c r="N84" s="4"/>
      <c r="O84" s="4"/>
      <c r="P84" s="4"/>
      <c r="Q84" s="4"/>
      <c r="R84" s="4"/>
      <c r="S84" s="4">
        <v>391748857</v>
      </c>
      <c r="T84" s="4"/>
      <c r="U84" s="4"/>
      <c r="V84" s="4"/>
      <c r="W84" s="4"/>
      <c r="X84" s="4">
        <v>100</v>
      </c>
      <c r="Y84" s="161" t="s">
        <v>1695</v>
      </c>
      <c r="Z84" s="77" t="s">
        <v>1708</v>
      </c>
    </row>
    <row r="85" spans="1:26" ht="39" thickBot="1">
      <c r="A85" s="36">
        <v>75</v>
      </c>
      <c r="B85" s="45" t="s">
        <v>1703</v>
      </c>
      <c r="C85" s="4" t="s">
        <v>35</v>
      </c>
      <c r="D85" s="4" t="s">
        <v>37</v>
      </c>
      <c r="E85" s="28" t="s">
        <v>1696</v>
      </c>
      <c r="F85" s="4"/>
      <c r="G85" s="4"/>
      <c r="H85" s="4"/>
      <c r="I85" s="4"/>
      <c r="J85" s="4"/>
      <c r="K85" s="4"/>
      <c r="L85" s="4"/>
      <c r="M85" s="4"/>
      <c r="N85" s="4"/>
      <c r="O85" s="4"/>
      <c r="P85" s="4"/>
      <c r="Q85" s="4"/>
      <c r="R85" s="4">
        <v>642196</v>
      </c>
      <c r="T85" s="4"/>
      <c r="U85" s="4"/>
      <c r="V85" s="4"/>
      <c r="W85" s="4"/>
      <c r="X85" s="4">
        <v>100</v>
      </c>
      <c r="Y85" s="150" t="s">
        <v>37</v>
      </c>
      <c r="Z85" s="77" t="s">
        <v>1708</v>
      </c>
    </row>
    <row r="86" spans="1:26" ht="39" thickBot="1">
      <c r="A86" s="36">
        <v>76</v>
      </c>
      <c r="B86" s="45" t="s">
        <v>1704</v>
      </c>
      <c r="C86" s="4" t="s">
        <v>35</v>
      </c>
      <c r="D86" s="4" t="s">
        <v>37</v>
      </c>
      <c r="E86" s="28" t="s">
        <v>1696</v>
      </c>
      <c r="F86" s="4"/>
      <c r="G86" s="4"/>
      <c r="H86" s="4">
        <v>4640000</v>
      </c>
      <c r="I86" s="4"/>
      <c r="J86" s="4"/>
      <c r="K86" s="4"/>
      <c r="L86" s="4"/>
      <c r="M86" s="4"/>
      <c r="N86" s="4"/>
      <c r="O86" s="4"/>
      <c r="P86" s="4"/>
      <c r="Q86" s="4"/>
      <c r="R86" s="4"/>
      <c r="S86" s="4"/>
      <c r="T86" s="4"/>
      <c r="U86" s="4"/>
      <c r="V86" s="4"/>
      <c r="W86" s="4"/>
      <c r="X86" s="4">
        <v>100</v>
      </c>
      <c r="Y86" s="150" t="s">
        <v>37</v>
      </c>
      <c r="Z86" s="77" t="s">
        <v>1708</v>
      </c>
    </row>
    <row r="87" spans="1:26" ht="39" thickBot="1">
      <c r="A87" s="36">
        <v>77</v>
      </c>
      <c r="B87" s="45" t="s">
        <v>1705</v>
      </c>
      <c r="C87" s="4" t="s">
        <v>35</v>
      </c>
      <c r="D87" s="4" t="s">
        <v>37</v>
      </c>
      <c r="E87" s="28" t="s">
        <v>1696</v>
      </c>
      <c r="F87" s="4"/>
      <c r="G87" s="4"/>
      <c r="H87" s="4">
        <v>5533200</v>
      </c>
      <c r="I87" s="4"/>
      <c r="J87" s="4"/>
      <c r="K87" s="4"/>
      <c r="L87" s="4"/>
      <c r="M87" s="4"/>
      <c r="N87" s="4"/>
      <c r="O87" s="4"/>
      <c r="P87" s="4"/>
      <c r="Q87" s="4"/>
      <c r="R87" s="4"/>
      <c r="S87" s="4"/>
      <c r="T87" s="4"/>
      <c r="U87" s="4"/>
      <c r="V87" s="4"/>
      <c r="W87" s="4"/>
      <c r="X87" s="4">
        <v>100</v>
      </c>
      <c r="Y87" s="150" t="s">
        <v>37</v>
      </c>
      <c r="Z87" s="77" t="s">
        <v>1708</v>
      </c>
    </row>
    <row r="88" spans="1:26" ht="39" thickBot="1">
      <c r="A88" s="36">
        <v>78</v>
      </c>
      <c r="B88" s="45" t="s">
        <v>1706</v>
      </c>
      <c r="C88" s="4" t="s">
        <v>35</v>
      </c>
      <c r="D88" s="4" t="s">
        <v>37</v>
      </c>
      <c r="E88" s="28" t="s">
        <v>1696</v>
      </c>
      <c r="F88" s="4"/>
      <c r="G88" s="4"/>
      <c r="H88" s="4">
        <v>16400000</v>
      </c>
      <c r="I88" s="4"/>
      <c r="J88" s="4"/>
      <c r="K88" s="4"/>
      <c r="L88" s="4"/>
      <c r="M88" s="4"/>
      <c r="N88" s="4"/>
      <c r="O88" s="4"/>
      <c r="P88" s="4"/>
      <c r="Q88" s="4"/>
      <c r="R88" s="4"/>
      <c r="S88" s="4"/>
      <c r="T88" s="4"/>
      <c r="U88" s="4"/>
      <c r="V88" s="4"/>
      <c r="W88" s="4"/>
      <c r="X88" s="4">
        <v>100</v>
      </c>
      <c r="Y88" s="150" t="s">
        <v>37</v>
      </c>
      <c r="Z88" s="77" t="s">
        <v>1708</v>
      </c>
    </row>
    <row r="89" spans="1:26" ht="39" thickBot="1">
      <c r="A89" s="36">
        <v>79</v>
      </c>
      <c r="B89" s="45" t="s">
        <v>1707</v>
      </c>
      <c r="C89" s="4" t="s">
        <v>35</v>
      </c>
      <c r="D89" s="4" t="s">
        <v>37</v>
      </c>
      <c r="E89" s="28" t="s">
        <v>1696</v>
      </c>
      <c r="F89" s="4"/>
      <c r="G89" s="4"/>
      <c r="H89" s="4">
        <v>34850000</v>
      </c>
      <c r="I89" s="4"/>
      <c r="J89" s="4"/>
      <c r="K89" s="4"/>
      <c r="L89" s="4"/>
      <c r="M89" s="4"/>
      <c r="N89" s="4"/>
      <c r="O89" s="4"/>
      <c r="P89" s="4"/>
      <c r="Q89" s="4"/>
      <c r="R89" s="4"/>
      <c r="S89" s="4"/>
      <c r="T89" s="4"/>
      <c r="U89" s="4"/>
      <c r="V89" s="4"/>
      <c r="W89" s="4"/>
      <c r="X89" s="4">
        <v>100</v>
      </c>
      <c r="Y89" s="150" t="s">
        <v>37</v>
      </c>
      <c r="Z89" s="77" t="s">
        <v>1708</v>
      </c>
    </row>
    <row r="90" spans="1:26" ht="13.5" thickBot="1">
      <c r="A90" s="36">
        <v>80</v>
      </c>
      <c r="B90" s="45" t="s">
        <v>1717</v>
      </c>
      <c r="C90" s="4" t="s">
        <v>35</v>
      </c>
      <c r="D90" s="4" t="s">
        <v>37</v>
      </c>
      <c r="E90" s="4">
        <v>822</v>
      </c>
      <c r="F90" s="4">
        <v>0</v>
      </c>
      <c r="G90" s="4">
        <v>0</v>
      </c>
      <c r="H90" s="4">
        <v>0</v>
      </c>
      <c r="I90" s="4">
        <v>69316667</v>
      </c>
      <c r="J90" s="4">
        <v>0</v>
      </c>
      <c r="K90" s="4">
        <v>0</v>
      </c>
      <c r="L90" s="4">
        <v>0</v>
      </c>
      <c r="M90" s="4">
        <v>0</v>
      </c>
      <c r="N90" s="4">
        <v>0</v>
      </c>
      <c r="O90" s="4">
        <v>0</v>
      </c>
      <c r="P90" s="4">
        <v>0</v>
      </c>
      <c r="Q90" s="4">
        <v>0</v>
      </c>
      <c r="R90" s="4">
        <v>0</v>
      </c>
      <c r="S90" s="4">
        <v>0</v>
      </c>
      <c r="T90" s="4">
        <v>0</v>
      </c>
      <c r="U90" s="4">
        <v>0</v>
      </c>
      <c r="V90" s="4">
        <v>0</v>
      </c>
      <c r="W90" s="4">
        <v>0</v>
      </c>
      <c r="X90" s="4">
        <v>100</v>
      </c>
      <c r="Y90" s="150" t="s">
        <v>1716</v>
      </c>
      <c r="Z90" s="77" t="s">
        <v>1721</v>
      </c>
    </row>
    <row r="91" spans="1:26" ht="13.5" thickBot="1">
      <c r="A91" s="36">
        <v>81</v>
      </c>
      <c r="B91" s="45" t="s">
        <v>1718</v>
      </c>
      <c r="C91" s="4" t="s">
        <v>35</v>
      </c>
      <c r="D91" s="4" t="s">
        <v>37</v>
      </c>
      <c r="E91" s="4">
        <v>838</v>
      </c>
      <c r="F91" s="4">
        <v>0</v>
      </c>
      <c r="G91" s="4">
        <v>0</v>
      </c>
      <c r="H91" s="4">
        <v>0</v>
      </c>
      <c r="I91" s="4">
        <v>35000000</v>
      </c>
      <c r="J91" s="4">
        <v>0</v>
      </c>
      <c r="K91" s="4">
        <v>0</v>
      </c>
      <c r="L91" s="4">
        <v>0</v>
      </c>
      <c r="M91" s="4">
        <v>0</v>
      </c>
      <c r="N91" s="4">
        <v>0</v>
      </c>
      <c r="O91" s="4">
        <v>0</v>
      </c>
      <c r="P91" s="4">
        <v>0</v>
      </c>
      <c r="Q91" s="4">
        <v>0</v>
      </c>
      <c r="R91" s="4">
        <v>0</v>
      </c>
      <c r="S91" s="4">
        <v>0</v>
      </c>
      <c r="T91" s="4">
        <v>0</v>
      </c>
      <c r="U91" s="4">
        <v>0</v>
      </c>
      <c r="V91" s="4">
        <v>0</v>
      </c>
      <c r="W91" s="4">
        <v>0</v>
      </c>
      <c r="X91" s="4">
        <v>100</v>
      </c>
      <c r="Y91" s="150" t="s">
        <v>1716</v>
      </c>
      <c r="Z91" s="77" t="s">
        <v>1721</v>
      </c>
    </row>
    <row r="92" spans="1:26" ht="90" thickBot="1">
      <c r="A92" s="36">
        <v>82</v>
      </c>
      <c r="B92" s="45" t="s">
        <v>1719</v>
      </c>
      <c r="C92" s="4" t="s">
        <v>36</v>
      </c>
      <c r="D92" s="28" t="s">
        <v>1728</v>
      </c>
      <c r="E92" s="4" t="s">
        <v>37</v>
      </c>
      <c r="F92" s="4"/>
      <c r="G92" s="4"/>
      <c r="H92" s="4"/>
      <c r="I92" s="4"/>
      <c r="J92" s="4"/>
      <c r="K92" s="4"/>
      <c r="L92" s="4"/>
      <c r="M92" s="4"/>
      <c r="N92" s="4"/>
      <c r="O92" s="4"/>
      <c r="P92" s="4"/>
      <c r="Q92" s="4"/>
      <c r="R92" s="4"/>
      <c r="S92" s="4"/>
      <c r="T92" s="4"/>
      <c r="U92" s="4"/>
      <c r="V92" s="4"/>
      <c r="W92" s="4"/>
      <c r="X92" s="4"/>
      <c r="Y92" s="150" t="s">
        <v>37</v>
      </c>
      <c r="Z92" s="77" t="s">
        <v>1729</v>
      </c>
    </row>
    <row r="93" spans="1:26" ht="43.5" customHeight="1" thickBot="1">
      <c r="A93" s="36">
        <v>83</v>
      </c>
      <c r="B93" s="45" t="s">
        <v>1720</v>
      </c>
      <c r="C93" s="38" t="s">
        <v>35</v>
      </c>
      <c r="D93" s="38" t="s">
        <v>37</v>
      </c>
      <c r="E93" s="90" t="s">
        <v>1737</v>
      </c>
      <c r="F93" s="91">
        <v>2859144549</v>
      </c>
      <c r="G93" s="91">
        <v>0</v>
      </c>
      <c r="H93" s="91">
        <v>0</v>
      </c>
      <c r="I93" s="91">
        <v>0</v>
      </c>
      <c r="J93" s="91"/>
      <c r="K93" s="91">
        <v>0</v>
      </c>
      <c r="L93" s="91">
        <v>0</v>
      </c>
      <c r="M93" s="91"/>
      <c r="N93" s="91"/>
      <c r="O93" s="91">
        <v>0</v>
      </c>
      <c r="P93" s="91">
        <v>0</v>
      </c>
      <c r="Q93" s="91">
        <v>0</v>
      </c>
      <c r="R93" s="91">
        <v>0</v>
      </c>
      <c r="S93" s="91">
        <v>0</v>
      </c>
      <c r="T93" s="91">
        <v>0</v>
      </c>
      <c r="U93" s="91">
        <v>0</v>
      </c>
      <c r="V93" s="91">
        <v>0</v>
      </c>
      <c r="W93" s="91">
        <v>0</v>
      </c>
      <c r="X93" s="91"/>
      <c r="Y93" s="167" t="s">
        <v>1817</v>
      </c>
      <c r="Z93" s="196" t="s">
        <v>1760</v>
      </c>
    </row>
    <row r="94" spans="1:26" ht="57.75" customHeight="1" thickBot="1">
      <c r="A94" s="36">
        <v>84</v>
      </c>
      <c r="B94" s="45" t="s">
        <v>1749</v>
      </c>
      <c r="C94" s="37" t="s">
        <v>1344</v>
      </c>
      <c r="D94" s="37"/>
      <c r="E94" s="92" t="s">
        <v>1738</v>
      </c>
      <c r="F94" s="91">
        <v>1093060067</v>
      </c>
      <c r="G94" s="91">
        <v>0</v>
      </c>
      <c r="H94" s="91">
        <v>0</v>
      </c>
      <c r="I94" s="91">
        <v>0</v>
      </c>
      <c r="J94" s="91">
        <v>0</v>
      </c>
      <c r="K94" s="91">
        <v>0</v>
      </c>
      <c r="L94" s="91">
        <v>0</v>
      </c>
      <c r="M94" s="91"/>
      <c r="N94" s="91">
        <v>0</v>
      </c>
      <c r="O94" s="91">
        <v>0</v>
      </c>
      <c r="P94" s="91">
        <v>0</v>
      </c>
      <c r="Q94" s="91">
        <v>0</v>
      </c>
      <c r="R94" s="91">
        <v>0</v>
      </c>
      <c r="S94" s="91">
        <v>0</v>
      </c>
      <c r="T94" s="91">
        <v>0</v>
      </c>
      <c r="U94" s="91">
        <v>0</v>
      </c>
      <c r="V94" s="91">
        <v>0</v>
      </c>
      <c r="W94" s="91">
        <v>0</v>
      </c>
      <c r="X94" s="91"/>
      <c r="Y94" s="166" t="s">
        <v>1817</v>
      </c>
      <c r="Z94" s="196" t="s">
        <v>1760</v>
      </c>
    </row>
    <row r="95" spans="1:26" ht="43.5" customHeight="1" thickBot="1">
      <c r="A95" s="36">
        <v>85</v>
      </c>
      <c r="B95" s="45" t="s">
        <v>1750</v>
      </c>
      <c r="C95" s="45" t="s">
        <v>1344</v>
      </c>
      <c r="D95" s="37"/>
      <c r="E95" s="93" t="s">
        <v>1739</v>
      </c>
      <c r="F95" s="91">
        <v>0</v>
      </c>
      <c r="G95" s="91">
        <v>0</v>
      </c>
      <c r="H95" s="94">
        <v>2381851335</v>
      </c>
      <c r="I95" s="94">
        <v>0</v>
      </c>
      <c r="J95" s="91">
        <v>0</v>
      </c>
      <c r="K95" s="91">
        <v>0</v>
      </c>
      <c r="L95" s="91">
        <v>0</v>
      </c>
      <c r="M95" s="91"/>
      <c r="N95" s="91">
        <v>0</v>
      </c>
      <c r="O95" s="91">
        <v>0</v>
      </c>
      <c r="P95" s="91">
        <v>0</v>
      </c>
      <c r="Q95" s="91">
        <v>0</v>
      </c>
      <c r="R95" s="91">
        <v>0</v>
      </c>
      <c r="S95" s="91">
        <v>0</v>
      </c>
      <c r="T95" s="91">
        <v>0</v>
      </c>
      <c r="U95" s="91">
        <v>0</v>
      </c>
      <c r="V95" s="91">
        <v>0</v>
      </c>
      <c r="W95" s="91">
        <v>0</v>
      </c>
      <c r="X95" s="91"/>
      <c r="Y95" s="166" t="s">
        <v>1817</v>
      </c>
      <c r="Z95" s="196" t="s">
        <v>1760</v>
      </c>
    </row>
    <row r="96" spans="1:26" ht="43.5" customHeight="1" thickBot="1">
      <c r="A96" s="36">
        <v>86</v>
      </c>
      <c r="B96" s="45" t="s">
        <v>1751</v>
      </c>
      <c r="C96" s="45" t="s">
        <v>1344</v>
      </c>
      <c r="D96" s="37"/>
      <c r="E96" s="93" t="s">
        <v>1740</v>
      </c>
      <c r="F96" s="91">
        <v>0</v>
      </c>
      <c r="G96" s="91">
        <v>0</v>
      </c>
      <c r="H96" s="94">
        <v>0</v>
      </c>
      <c r="I96" s="94">
        <v>660560000</v>
      </c>
      <c r="J96" s="91">
        <v>0</v>
      </c>
      <c r="K96" s="91">
        <v>0</v>
      </c>
      <c r="L96" s="91">
        <v>0</v>
      </c>
      <c r="M96" s="91"/>
      <c r="N96" s="91">
        <v>0</v>
      </c>
      <c r="O96" s="91">
        <v>0</v>
      </c>
      <c r="P96" s="91">
        <v>0</v>
      </c>
      <c r="Q96" s="91">
        <v>0</v>
      </c>
      <c r="R96" s="91">
        <v>0</v>
      </c>
      <c r="S96" s="91">
        <v>0</v>
      </c>
      <c r="T96" s="91">
        <v>0</v>
      </c>
      <c r="U96" s="91">
        <v>0</v>
      </c>
      <c r="V96" s="91">
        <v>0</v>
      </c>
      <c r="W96" s="91">
        <v>0</v>
      </c>
      <c r="X96" s="91"/>
      <c r="Y96" s="166" t="s">
        <v>1817</v>
      </c>
      <c r="Z96" s="196" t="s">
        <v>1760</v>
      </c>
    </row>
    <row r="97" spans="1:26" ht="43.5" customHeight="1">
      <c r="A97" s="36">
        <v>87</v>
      </c>
      <c r="B97" s="45" t="s">
        <v>1752</v>
      </c>
      <c r="C97" s="45" t="s">
        <v>1344</v>
      </c>
      <c r="D97" s="37"/>
      <c r="E97" s="93" t="s">
        <v>1741</v>
      </c>
      <c r="F97" s="91">
        <v>0</v>
      </c>
      <c r="G97" s="91">
        <v>0</v>
      </c>
      <c r="H97" s="91">
        <v>0</v>
      </c>
      <c r="I97" s="91">
        <v>0</v>
      </c>
      <c r="J97" s="91">
        <v>4447323309</v>
      </c>
      <c r="K97" s="91">
        <v>0</v>
      </c>
      <c r="L97" s="91">
        <v>0</v>
      </c>
      <c r="M97" s="91">
        <v>624465672</v>
      </c>
      <c r="N97" s="91">
        <v>0</v>
      </c>
      <c r="O97" s="91">
        <v>0</v>
      </c>
      <c r="P97" s="91">
        <v>0</v>
      </c>
      <c r="Q97" s="91">
        <v>0</v>
      </c>
      <c r="R97" s="91">
        <v>0</v>
      </c>
      <c r="S97" s="91">
        <v>0</v>
      </c>
      <c r="T97" s="91">
        <v>0</v>
      </c>
      <c r="U97" s="91">
        <v>0</v>
      </c>
      <c r="V97" s="91">
        <v>0</v>
      </c>
      <c r="W97" s="91">
        <v>0</v>
      </c>
      <c r="X97" s="91"/>
      <c r="Y97" s="167" t="s">
        <v>1817</v>
      </c>
      <c r="Z97" s="196" t="s">
        <v>1760</v>
      </c>
    </row>
    <row r="98" spans="1:26" ht="43.5" customHeight="1">
      <c r="A98" s="36">
        <v>88</v>
      </c>
      <c r="B98" s="45" t="s">
        <v>1753</v>
      </c>
      <c r="C98" s="45" t="s">
        <v>1344</v>
      </c>
      <c r="D98" s="37"/>
      <c r="E98" s="93" t="s">
        <v>1742</v>
      </c>
      <c r="F98" s="91">
        <v>0</v>
      </c>
      <c r="G98" s="91">
        <v>0</v>
      </c>
      <c r="H98" s="91">
        <v>0</v>
      </c>
      <c r="I98" s="91">
        <v>0</v>
      </c>
      <c r="J98" s="91">
        <v>0</v>
      </c>
      <c r="K98" s="91">
        <v>0</v>
      </c>
      <c r="L98" s="91">
        <v>6644396370</v>
      </c>
      <c r="M98" s="91">
        <v>0</v>
      </c>
      <c r="N98" s="91">
        <v>0</v>
      </c>
      <c r="O98" s="91">
        <v>0</v>
      </c>
      <c r="P98" s="91">
        <v>0</v>
      </c>
      <c r="Q98" s="91">
        <v>0</v>
      </c>
      <c r="R98" s="91">
        <v>0</v>
      </c>
      <c r="S98" s="91">
        <v>0</v>
      </c>
      <c r="T98" s="91"/>
      <c r="U98" s="91">
        <v>0</v>
      </c>
      <c r="V98" s="91">
        <v>0</v>
      </c>
      <c r="W98" s="91">
        <v>2759115965.814576</v>
      </c>
      <c r="X98" s="91"/>
      <c r="Y98" s="95" t="s">
        <v>1818</v>
      </c>
      <c r="Z98" s="196" t="s">
        <v>1760</v>
      </c>
    </row>
    <row r="99" spans="1:26" ht="43.5" customHeight="1">
      <c r="A99" s="36">
        <v>89</v>
      </c>
      <c r="B99" s="45" t="s">
        <v>1754</v>
      </c>
      <c r="C99" s="45" t="s">
        <v>1344</v>
      </c>
      <c r="D99" s="37"/>
      <c r="E99" s="96" t="s">
        <v>1743</v>
      </c>
      <c r="F99" s="91">
        <v>0</v>
      </c>
      <c r="G99" s="91">
        <v>0</v>
      </c>
      <c r="H99" s="91">
        <v>0</v>
      </c>
      <c r="I99" s="91">
        <v>0</v>
      </c>
      <c r="J99" s="91">
        <v>0</v>
      </c>
      <c r="K99" s="91">
        <v>0</v>
      </c>
      <c r="L99" s="91">
        <v>0</v>
      </c>
      <c r="M99" s="91">
        <v>0</v>
      </c>
      <c r="N99" s="91">
        <v>0</v>
      </c>
      <c r="O99" s="91">
        <v>0</v>
      </c>
      <c r="P99" s="91">
        <v>0</v>
      </c>
      <c r="Q99" s="91">
        <v>0</v>
      </c>
      <c r="R99" s="91">
        <v>0</v>
      </c>
      <c r="S99" s="91">
        <v>0</v>
      </c>
      <c r="T99" s="91">
        <v>0</v>
      </c>
      <c r="U99" s="91">
        <v>0</v>
      </c>
      <c r="V99" s="91">
        <v>0</v>
      </c>
      <c r="W99" s="91">
        <v>3989849983</v>
      </c>
      <c r="X99" s="91"/>
      <c r="Y99" s="168" t="s">
        <v>1817</v>
      </c>
      <c r="Z99" s="196" t="s">
        <v>1760</v>
      </c>
    </row>
    <row r="100" spans="1:26" ht="43.5" customHeight="1" thickBot="1">
      <c r="A100" s="36">
        <v>90</v>
      </c>
      <c r="B100" s="45" t="s">
        <v>1755</v>
      </c>
      <c r="C100" s="45" t="s">
        <v>1344</v>
      </c>
      <c r="D100" s="37"/>
      <c r="E100" s="97" t="s">
        <v>1744</v>
      </c>
      <c r="F100" s="91">
        <v>0</v>
      </c>
      <c r="G100" s="91">
        <v>0</v>
      </c>
      <c r="H100" s="91">
        <v>0</v>
      </c>
      <c r="I100" s="91">
        <v>0</v>
      </c>
      <c r="J100" s="91">
        <v>0</v>
      </c>
      <c r="K100" s="91">
        <v>0</v>
      </c>
      <c r="L100" s="91">
        <v>0</v>
      </c>
      <c r="M100" s="91">
        <v>0</v>
      </c>
      <c r="N100" s="91">
        <v>3153564250</v>
      </c>
      <c r="O100" s="91">
        <v>0</v>
      </c>
      <c r="P100" s="91">
        <v>0</v>
      </c>
      <c r="Q100" s="91">
        <v>0</v>
      </c>
      <c r="R100" s="91">
        <v>0</v>
      </c>
      <c r="S100" s="91">
        <v>0</v>
      </c>
      <c r="T100" s="91">
        <v>0</v>
      </c>
      <c r="U100" s="91">
        <v>0</v>
      </c>
      <c r="V100" s="91">
        <v>0</v>
      </c>
      <c r="W100" s="91">
        <v>2090827983</v>
      </c>
      <c r="X100" s="91"/>
      <c r="Y100" s="95" t="s">
        <v>1819</v>
      </c>
      <c r="Z100" s="196" t="s">
        <v>1760</v>
      </c>
    </row>
    <row r="101" spans="1:26" s="99" customFormat="1" ht="57" customHeight="1">
      <c r="A101" s="36">
        <v>91</v>
      </c>
      <c r="B101" s="45" t="s">
        <v>1756</v>
      </c>
      <c r="C101" s="45" t="s">
        <v>1344</v>
      </c>
      <c r="D101" s="98"/>
      <c r="E101" s="93" t="s">
        <v>1745</v>
      </c>
      <c r="F101" s="91">
        <v>0</v>
      </c>
      <c r="G101" s="91">
        <v>0</v>
      </c>
      <c r="H101" s="91">
        <v>0</v>
      </c>
      <c r="I101" s="91">
        <v>0</v>
      </c>
      <c r="J101" s="91">
        <v>5151013422</v>
      </c>
      <c r="K101" s="91">
        <v>0</v>
      </c>
      <c r="L101" s="91">
        <v>0</v>
      </c>
      <c r="M101" s="91">
        <v>7543559208</v>
      </c>
      <c r="N101" s="91">
        <v>669434487</v>
      </c>
      <c r="O101" s="91">
        <v>0</v>
      </c>
      <c r="P101" s="91">
        <v>0</v>
      </c>
      <c r="Q101" s="91">
        <v>0</v>
      </c>
      <c r="R101" s="91">
        <v>0</v>
      </c>
      <c r="S101" s="91">
        <v>1631640000</v>
      </c>
      <c r="T101" s="91">
        <v>588560000</v>
      </c>
      <c r="U101" s="91">
        <v>300027400</v>
      </c>
      <c r="V101" s="91">
        <v>0</v>
      </c>
      <c r="W101" s="91">
        <v>1153800466</v>
      </c>
      <c r="X101" s="91"/>
      <c r="Y101" s="167" t="s">
        <v>1817</v>
      </c>
      <c r="Z101" s="196" t="s">
        <v>1760</v>
      </c>
    </row>
    <row r="102" spans="1:26" ht="48.75" customHeight="1">
      <c r="A102" s="36">
        <v>92</v>
      </c>
      <c r="B102" s="45" t="s">
        <v>1757</v>
      </c>
      <c r="C102" s="45" t="s">
        <v>1344</v>
      </c>
      <c r="D102" s="37"/>
      <c r="E102" s="93" t="s">
        <v>1746</v>
      </c>
      <c r="F102" s="91">
        <v>0</v>
      </c>
      <c r="G102" s="91">
        <v>0</v>
      </c>
      <c r="H102" s="91">
        <v>0</v>
      </c>
      <c r="I102" s="91">
        <v>0</v>
      </c>
      <c r="J102" s="91">
        <v>0</v>
      </c>
      <c r="K102" s="91">
        <v>0</v>
      </c>
      <c r="L102" s="91">
        <v>0</v>
      </c>
      <c r="M102" s="91">
        <v>0</v>
      </c>
      <c r="N102" s="91">
        <v>0</v>
      </c>
      <c r="O102" s="91">
        <v>0</v>
      </c>
      <c r="P102" s="91">
        <v>0</v>
      </c>
      <c r="Q102" s="91">
        <v>2549535702</v>
      </c>
      <c r="R102" s="91">
        <v>878224167</v>
      </c>
      <c r="S102" s="91"/>
      <c r="T102" s="91">
        <v>0</v>
      </c>
      <c r="U102" s="91">
        <v>0</v>
      </c>
      <c r="V102" s="91">
        <v>0</v>
      </c>
      <c r="W102" s="91">
        <v>150930000</v>
      </c>
      <c r="X102" s="91"/>
      <c r="Y102" s="100" t="s">
        <v>1820</v>
      </c>
      <c r="Z102" s="196" t="s">
        <v>1760</v>
      </c>
    </row>
    <row r="103" spans="1:26" ht="43.5" customHeight="1">
      <c r="A103" s="36">
        <v>93</v>
      </c>
      <c r="B103" s="45" t="s">
        <v>1758</v>
      </c>
      <c r="C103" s="45" t="s">
        <v>1344</v>
      </c>
      <c r="D103" s="37"/>
      <c r="E103" s="93" t="s">
        <v>1747</v>
      </c>
      <c r="F103" s="91">
        <v>0</v>
      </c>
      <c r="G103" s="91">
        <v>0</v>
      </c>
      <c r="H103" s="91">
        <v>0</v>
      </c>
      <c r="I103" s="91">
        <v>0</v>
      </c>
      <c r="J103" s="91">
        <v>0</v>
      </c>
      <c r="K103" s="91">
        <v>0</v>
      </c>
      <c r="L103" s="91">
        <v>0</v>
      </c>
      <c r="M103" s="91">
        <v>0</v>
      </c>
      <c r="N103" s="91">
        <v>0</v>
      </c>
      <c r="O103" s="91">
        <v>0</v>
      </c>
      <c r="P103" s="91">
        <v>0</v>
      </c>
      <c r="Q103" s="91">
        <v>0</v>
      </c>
      <c r="R103" s="91">
        <v>0</v>
      </c>
      <c r="S103" s="91">
        <v>0</v>
      </c>
      <c r="T103" s="91">
        <v>0</v>
      </c>
      <c r="U103" s="91">
        <v>0</v>
      </c>
      <c r="V103" s="91">
        <v>0</v>
      </c>
      <c r="W103" s="91">
        <v>2308359249</v>
      </c>
      <c r="X103" s="91"/>
      <c r="Y103" s="168" t="s">
        <v>1817</v>
      </c>
      <c r="Z103" s="196" t="s">
        <v>1760</v>
      </c>
    </row>
    <row r="104" spans="1:26" ht="43.5" customHeight="1" thickBot="1">
      <c r="A104" s="36">
        <v>94</v>
      </c>
      <c r="B104" s="45" t="s">
        <v>1759</v>
      </c>
      <c r="C104" s="45" t="s">
        <v>1344</v>
      </c>
      <c r="D104" s="37"/>
      <c r="E104" s="93" t="s">
        <v>1748</v>
      </c>
      <c r="F104" s="91">
        <v>0</v>
      </c>
      <c r="G104" s="91">
        <v>0</v>
      </c>
      <c r="H104" s="91">
        <v>2892608146</v>
      </c>
      <c r="I104" s="91">
        <v>0</v>
      </c>
      <c r="J104" s="91">
        <v>0</v>
      </c>
      <c r="K104" s="91">
        <v>0</v>
      </c>
      <c r="L104" s="91">
        <v>0</v>
      </c>
      <c r="M104" s="91">
        <v>0</v>
      </c>
      <c r="N104" s="91">
        <v>0</v>
      </c>
      <c r="O104" s="91">
        <v>0</v>
      </c>
      <c r="P104" s="91">
        <v>0</v>
      </c>
      <c r="Q104" s="91">
        <v>0</v>
      </c>
      <c r="R104" s="91">
        <v>0</v>
      </c>
      <c r="S104" s="91">
        <v>0</v>
      </c>
      <c r="T104" s="91">
        <v>0</v>
      </c>
      <c r="U104" s="91">
        <v>0</v>
      </c>
      <c r="V104" s="91">
        <v>0</v>
      </c>
      <c r="W104" s="91">
        <v>0</v>
      </c>
      <c r="X104" s="91"/>
      <c r="Y104" s="169" t="s">
        <v>1817</v>
      </c>
      <c r="Z104" s="196" t="s">
        <v>1760</v>
      </c>
    </row>
    <row r="105" spans="1:26" ht="13.5" thickBot="1">
      <c r="A105" s="36">
        <v>95</v>
      </c>
      <c r="B105" s="45" t="s">
        <v>1773</v>
      </c>
      <c r="C105" s="4" t="s">
        <v>36</v>
      </c>
      <c r="D105" s="4" t="s">
        <v>1772</v>
      </c>
      <c r="E105" s="4" t="s">
        <v>1366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6" t="s">
        <v>1821</v>
      </c>
      <c r="Z105" s="77" t="s">
        <v>1774</v>
      </c>
    </row>
    <row r="106" spans="1:26" s="110" customFormat="1" ht="90" thickBot="1">
      <c r="A106" s="36">
        <v>96</v>
      </c>
      <c r="B106" s="45" t="s">
        <v>1793</v>
      </c>
      <c r="C106" s="105" t="s">
        <v>35</v>
      </c>
      <c r="D106" s="106" t="s">
        <v>1787</v>
      </c>
      <c r="E106" s="106" t="s">
        <v>1788</v>
      </c>
      <c r="F106" s="107">
        <v>0</v>
      </c>
      <c r="G106" s="107"/>
      <c r="H106" s="108">
        <v>9425000</v>
      </c>
      <c r="I106" s="107">
        <v>0</v>
      </c>
      <c r="J106" s="107">
        <v>0</v>
      </c>
      <c r="K106" s="107">
        <v>0</v>
      </c>
      <c r="L106" s="107">
        <v>0</v>
      </c>
      <c r="M106" s="107">
        <v>0</v>
      </c>
      <c r="N106" s="107">
        <v>0</v>
      </c>
      <c r="O106" s="107">
        <v>0</v>
      </c>
      <c r="P106" s="107">
        <v>0</v>
      </c>
      <c r="Q106" s="107">
        <v>0</v>
      </c>
      <c r="R106" s="107">
        <v>0</v>
      </c>
      <c r="S106" s="107">
        <v>0</v>
      </c>
      <c r="T106" s="107">
        <v>0</v>
      </c>
      <c r="U106" s="107">
        <v>0</v>
      </c>
      <c r="V106" s="107">
        <v>0</v>
      </c>
      <c r="W106" s="107">
        <v>0</v>
      </c>
      <c r="X106" s="107">
        <v>0</v>
      </c>
      <c r="Y106" s="109" t="s">
        <v>1822</v>
      </c>
      <c r="Z106" s="122" t="s">
        <v>1796</v>
      </c>
    </row>
    <row r="107" spans="1:26" s="110" customFormat="1" ht="64.5" thickBot="1">
      <c r="A107" s="36">
        <v>97</v>
      </c>
      <c r="B107" s="45" t="s">
        <v>1794</v>
      </c>
      <c r="C107" s="111" t="s">
        <v>1420</v>
      </c>
      <c r="D107" s="112" t="s">
        <v>1789</v>
      </c>
      <c r="E107" s="112" t="s">
        <v>1790</v>
      </c>
      <c r="F107" s="113">
        <v>0</v>
      </c>
      <c r="G107" s="114">
        <v>26073552</v>
      </c>
      <c r="H107" s="113">
        <v>0</v>
      </c>
      <c r="I107" s="113">
        <v>0</v>
      </c>
      <c r="J107" s="115">
        <v>0</v>
      </c>
      <c r="K107" s="115">
        <v>0</v>
      </c>
      <c r="L107" s="115">
        <v>0</v>
      </c>
      <c r="M107" s="115">
        <v>0</v>
      </c>
      <c r="N107" s="113">
        <v>0</v>
      </c>
      <c r="O107" s="115">
        <v>0</v>
      </c>
      <c r="P107" s="115">
        <v>0</v>
      </c>
      <c r="Q107" s="116">
        <v>1</v>
      </c>
      <c r="R107" s="113">
        <v>0</v>
      </c>
      <c r="S107" s="115">
        <v>0</v>
      </c>
      <c r="T107" s="115">
        <v>0</v>
      </c>
      <c r="U107" s="115">
        <v>0</v>
      </c>
      <c r="V107" s="113">
        <v>0</v>
      </c>
      <c r="W107" s="113">
        <v>0</v>
      </c>
      <c r="X107" s="113">
        <v>0</v>
      </c>
      <c r="Y107" s="109" t="s">
        <v>1822</v>
      </c>
      <c r="Z107" s="122" t="s">
        <v>1796</v>
      </c>
    </row>
    <row r="108" spans="1:26" s="110" customFormat="1" ht="77.25" thickBot="1">
      <c r="A108" s="36">
        <v>98</v>
      </c>
      <c r="B108" s="45" t="s">
        <v>1795</v>
      </c>
      <c r="C108" s="117" t="s">
        <v>1604</v>
      </c>
      <c r="D108" s="118" t="s">
        <v>1791</v>
      </c>
      <c r="E108" s="118" t="s">
        <v>1792</v>
      </c>
      <c r="F108" s="119">
        <v>0</v>
      </c>
      <c r="G108" s="119"/>
      <c r="H108" s="119">
        <v>0</v>
      </c>
      <c r="I108" s="119">
        <v>0</v>
      </c>
      <c r="J108" s="120">
        <v>0</v>
      </c>
      <c r="K108" s="120">
        <v>0</v>
      </c>
      <c r="L108" s="120">
        <v>0</v>
      </c>
      <c r="M108" s="120">
        <v>0</v>
      </c>
      <c r="N108" s="120">
        <v>0</v>
      </c>
      <c r="O108" s="120">
        <v>0</v>
      </c>
      <c r="P108" s="120">
        <v>0</v>
      </c>
      <c r="Q108" s="121">
        <v>2367000</v>
      </c>
      <c r="R108" s="120">
        <v>0</v>
      </c>
      <c r="S108" s="120">
        <v>0</v>
      </c>
      <c r="T108" s="120">
        <v>0</v>
      </c>
      <c r="U108" s="120">
        <v>0</v>
      </c>
      <c r="V108" s="120">
        <v>0</v>
      </c>
      <c r="W108" s="120">
        <v>0</v>
      </c>
      <c r="X108" s="120">
        <v>0</v>
      </c>
      <c r="Y108" s="109" t="s">
        <v>1822</v>
      </c>
      <c r="Z108" s="122" t="s">
        <v>1796</v>
      </c>
    </row>
    <row r="109" spans="1:26" ht="45.75" thickBot="1">
      <c r="A109" s="36">
        <v>99</v>
      </c>
      <c r="B109" s="45" t="s">
        <v>1810</v>
      </c>
      <c r="C109" s="140" t="s">
        <v>35</v>
      </c>
      <c r="D109" s="140" t="s">
        <v>1352</v>
      </c>
      <c r="E109" s="125" t="s">
        <v>1809</v>
      </c>
      <c r="F109" s="141">
        <v>21000000</v>
      </c>
      <c r="G109" s="140">
        <v>0</v>
      </c>
      <c r="H109" s="140">
        <v>0</v>
      </c>
      <c r="I109" s="141">
        <v>16600000</v>
      </c>
      <c r="J109" s="140">
        <v>0</v>
      </c>
      <c r="K109" s="140">
        <v>0</v>
      </c>
      <c r="L109" s="140">
        <v>0</v>
      </c>
      <c r="M109" s="140">
        <v>0</v>
      </c>
      <c r="N109" s="140">
        <v>0</v>
      </c>
      <c r="O109" s="140">
        <v>0</v>
      </c>
      <c r="P109" s="141">
        <v>11000000</v>
      </c>
      <c r="Q109" s="140">
        <v>0</v>
      </c>
      <c r="R109" s="141">
        <v>5269128</v>
      </c>
      <c r="S109" s="140">
        <v>0</v>
      </c>
      <c r="T109" s="140">
        <v>0</v>
      </c>
      <c r="U109" s="140">
        <v>0</v>
      </c>
      <c r="V109" s="140">
        <v>0</v>
      </c>
      <c r="W109" s="140">
        <v>0</v>
      </c>
      <c r="X109" s="140"/>
      <c r="Y109" s="140" t="s">
        <v>1823</v>
      </c>
      <c r="Z109" s="142" t="s">
        <v>1811</v>
      </c>
    </row>
    <row r="110" spans="1:26" ht="15" customHeight="1" thickBot="1">
      <c r="A110" s="36">
        <v>100</v>
      </c>
      <c r="B110" s="45" t="s">
        <v>1828</v>
      </c>
      <c r="C110" s="4" t="s">
        <v>35</v>
      </c>
      <c r="D110" s="4" t="s">
        <v>1352</v>
      </c>
      <c r="E110" s="4" t="s">
        <v>1824</v>
      </c>
      <c r="F110" s="4">
        <v>0</v>
      </c>
      <c r="G110" s="4"/>
      <c r="H110" s="4">
        <v>0</v>
      </c>
      <c r="I110" s="170">
        <v>1899356619</v>
      </c>
      <c r="J110" s="4">
        <v>0</v>
      </c>
      <c r="K110" s="4">
        <v>0</v>
      </c>
      <c r="L110" s="4">
        <v>0</v>
      </c>
      <c r="M110" s="4">
        <v>0</v>
      </c>
      <c r="N110" s="4"/>
      <c r="O110" s="4">
        <v>0</v>
      </c>
      <c r="P110" s="4">
        <v>0</v>
      </c>
      <c r="Q110" s="4">
        <v>0</v>
      </c>
      <c r="R110" s="4">
        <v>0</v>
      </c>
      <c r="S110" s="4">
        <v>0</v>
      </c>
      <c r="T110" s="4"/>
      <c r="U110" s="4">
        <v>0</v>
      </c>
      <c r="V110" s="4">
        <v>0</v>
      </c>
      <c r="W110" s="4">
        <v>0</v>
      </c>
      <c r="X110" s="171">
        <v>0.142</v>
      </c>
      <c r="Y110" s="4" t="s">
        <v>1825</v>
      </c>
      <c r="Z110" s="142" t="s">
        <v>1830</v>
      </c>
    </row>
    <row r="111" spans="1:26" ht="15" customHeight="1" thickBot="1">
      <c r="A111" s="36">
        <v>101</v>
      </c>
      <c r="B111" s="45" t="s">
        <v>1829</v>
      </c>
      <c r="C111" s="4" t="s">
        <v>35</v>
      </c>
      <c r="D111" s="4" t="s">
        <v>1352</v>
      </c>
      <c r="E111" s="4" t="s">
        <v>1826</v>
      </c>
      <c r="F111" s="4">
        <v>0</v>
      </c>
      <c r="G111" s="4"/>
      <c r="H111" s="4">
        <v>0</v>
      </c>
      <c r="I111" s="170">
        <v>3178516</v>
      </c>
      <c r="J111" s="4">
        <v>0</v>
      </c>
      <c r="K111" s="4">
        <v>0</v>
      </c>
      <c r="L111" s="4">
        <v>0</v>
      </c>
      <c r="M111" s="4">
        <v>0</v>
      </c>
      <c r="N111" s="4"/>
      <c r="O111" s="4">
        <v>0</v>
      </c>
      <c r="P111" s="4">
        <v>0</v>
      </c>
      <c r="Q111" s="4">
        <v>0</v>
      </c>
      <c r="R111" s="4">
        <v>0</v>
      </c>
      <c r="S111" s="4">
        <v>0</v>
      </c>
      <c r="T111" s="4"/>
      <c r="U111" s="4">
        <v>0</v>
      </c>
      <c r="V111" s="4">
        <v>0</v>
      </c>
      <c r="W111" s="4">
        <v>0</v>
      </c>
      <c r="X111" s="7">
        <v>1</v>
      </c>
      <c r="Y111" s="4" t="s">
        <v>1827</v>
      </c>
      <c r="Z111" s="142" t="s">
        <v>1830</v>
      </c>
    </row>
    <row r="112" spans="1:26" ht="13.5" thickBot="1">
      <c r="A112" s="36">
        <v>102</v>
      </c>
      <c r="B112" s="45" t="s">
        <v>1843</v>
      </c>
      <c r="C112" s="4" t="s">
        <v>35</v>
      </c>
      <c r="D112" s="4" t="s">
        <v>1834</v>
      </c>
      <c r="E112" s="4" t="s">
        <v>1835</v>
      </c>
      <c r="F112" s="4">
        <v>0</v>
      </c>
      <c r="G112" s="4">
        <v>0</v>
      </c>
      <c r="H112" s="4">
        <v>25000000</v>
      </c>
      <c r="I112" s="4">
        <v>0</v>
      </c>
      <c r="J112" s="4">
        <v>0</v>
      </c>
      <c r="K112" s="4">
        <v>0</v>
      </c>
      <c r="L112" s="4">
        <v>0</v>
      </c>
      <c r="M112" s="4">
        <v>0</v>
      </c>
      <c r="N112" s="4">
        <v>0</v>
      </c>
      <c r="O112" s="4">
        <v>0</v>
      </c>
      <c r="P112" s="4">
        <v>0</v>
      </c>
      <c r="Q112" s="4">
        <v>0</v>
      </c>
      <c r="R112" s="4">
        <v>0</v>
      </c>
      <c r="S112" s="4">
        <v>0</v>
      </c>
      <c r="T112" s="4">
        <v>0</v>
      </c>
      <c r="U112" s="4">
        <v>0</v>
      </c>
      <c r="V112" s="4">
        <v>0</v>
      </c>
      <c r="W112" s="4">
        <v>0</v>
      </c>
      <c r="X112" s="4">
        <v>100</v>
      </c>
      <c r="Y112" s="46" t="s">
        <v>1836</v>
      </c>
      <c r="Z112" s="142" t="s">
        <v>1847</v>
      </c>
    </row>
    <row r="113" spans="1:26" ht="13.5" thickBot="1">
      <c r="A113" s="36">
        <v>103</v>
      </c>
      <c r="B113" s="45" t="s">
        <v>1844</v>
      </c>
      <c r="C113" s="4" t="s">
        <v>1420</v>
      </c>
      <c r="D113" s="24" t="s">
        <v>1837</v>
      </c>
      <c r="E113" s="4" t="s">
        <v>1835</v>
      </c>
      <c r="F113" s="4">
        <v>0</v>
      </c>
      <c r="G113" s="4">
        <v>0</v>
      </c>
      <c r="H113" s="4">
        <v>0</v>
      </c>
      <c r="I113" s="4">
        <v>0</v>
      </c>
      <c r="J113" s="4">
        <v>0</v>
      </c>
      <c r="K113" s="4">
        <v>0</v>
      </c>
      <c r="L113" s="4">
        <v>0</v>
      </c>
      <c r="M113" s="4">
        <v>0</v>
      </c>
      <c r="N113" s="4">
        <v>0</v>
      </c>
      <c r="O113" s="4">
        <v>0</v>
      </c>
      <c r="P113" s="4">
        <v>0</v>
      </c>
      <c r="Q113" s="4">
        <v>6600000</v>
      </c>
      <c r="R113" s="4">
        <v>0</v>
      </c>
      <c r="S113" s="4">
        <v>0</v>
      </c>
      <c r="T113" s="4">
        <v>0</v>
      </c>
      <c r="U113" s="4">
        <v>0</v>
      </c>
      <c r="V113" s="4">
        <v>0</v>
      </c>
      <c r="W113" s="4">
        <v>0</v>
      </c>
      <c r="X113" s="4">
        <v>100</v>
      </c>
      <c r="Y113" s="46" t="s">
        <v>1838</v>
      </c>
      <c r="Z113" s="142" t="s">
        <v>1847</v>
      </c>
    </row>
    <row r="114" spans="1:26" ht="13.5" thickBot="1">
      <c r="A114" s="36">
        <v>104</v>
      </c>
      <c r="B114" s="45" t="s">
        <v>1845</v>
      </c>
      <c r="C114" s="4" t="s">
        <v>1604</v>
      </c>
      <c r="D114" s="46" t="s">
        <v>1839</v>
      </c>
      <c r="E114" s="46" t="s">
        <v>1835</v>
      </c>
      <c r="F114" s="4">
        <v>0</v>
      </c>
      <c r="G114" s="4">
        <v>0</v>
      </c>
      <c r="H114" s="4">
        <v>0</v>
      </c>
      <c r="I114" s="4">
        <v>0</v>
      </c>
      <c r="J114" s="4">
        <v>0</v>
      </c>
      <c r="K114" s="4">
        <v>0</v>
      </c>
      <c r="L114" s="4">
        <v>0</v>
      </c>
      <c r="M114" s="4">
        <v>0</v>
      </c>
      <c r="N114" s="4">
        <v>0</v>
      </c>
      <c r="O114" s="4">
        <v>0</v>
      </c>
      <c r="P114" s="4">
        <v>0</v>
      </c>
      <c r="Q114" s="4">
        <v>0</v>
      </c>
      <c r="R114" s="4">
        <v>10000000</v>
      </c>
      <c r="S114" s="4">
        <v>0</v>
      </c>
      <c r="T114" s="4">
        <v>0</v>
      </c>
      <c r="U114" s="4">
        <v>0</v>
      </c>
      <c r="V114" s="4">
        <v>0</v>
      </c>
      <c r="W114" s="4">
        <v>0</v>
      </c>
      <c r="X114" s="4">
        <v>100</v>
      </c>
      <c r="Y114" s="46" t="s">
        <v>1840</v>
      </c>
      <c r="Z114" s="142" t="s">
        <v>1847</v>
      </c>
    </row>
    <row r="115" spans="1:26" ht="13.5" thickBot="1">
      <c r="A115" s="36">
        <v>105</v>
      </c>
      <c r="B115" s="45" t="s">
        <v>1846</v>
      </c>
      <c r="C115" s="4" t="s">
        <v>1421</v>
      </c>
      <c r="D115" s="46" t="s">
        <v>1841</v>
      </c>
      <c r="E115" s="46" t="s">
        <v>1835</v>
      </c>
      <c r="F115" s="4">
        <v>0</v>
      </c>
      <c r="G115" s="4">
        <v>0</v>
      </c>
      <c r="H115" s="4">
        <v>5000000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6" t="s">
        <v>1842</v>
      </c>
      <c r="Z115" s="142" t="s">
        <v>1847</v>
      </c>
    </row>
    <row r="116" spans="1:26" ht="13.5" thickBot="1">
      <c r="A116" s="36">
        <v>106</v>
      </c>
      <c r="B116" s="45" t="s">
        <v>1861</v>
      </c>
      <c r="C116" s="4" t="s">
        <v>36</v>
      </c>
      <c r="D116" s="46" t="s">
        <v>1860</v>
      </c>
      <c r="E116" s="46" t="s">
        <v>1555</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6" t="s">
        <v>1555</v>
      </c>
      <c r="Z116" s="142" t="s">
        <v>1862</v>
      </c>
    </row>
    <row r="117" spans="1:26" ht="13.5" thickBot="1">
      <c r="A117" s="36">
        <v>107</v>
      </c>
      <c r="B117" s="45" t="s">
        <v>1887</v>
      </c>
      <c r="C117" s="4" t="s">
        <v>35</v>
      </c>
      <c r="D117" s="4"/>
      <c r="E117" s="4" t="s">
        <v>1868</v>
      </c>
      <c r="F117" s="51">
        <v>269950000</v>
      </c>
      <c r="G117" s="51">
        <v>0</v>
      </c>
      <c r="H117" s="51">
        <v>0</v>
      </c>
      <c r="I117" s="51">
        <v>0</v>
      </c>
      <c r="J117" s="51">
        <v>0</v>
      </c>
      <c r="K117" s="51">
        <v>0</v>
      </c>
      <c r="L117" s="51">
        <v>0</v>
      </c>
      <c r="M117" s="51">
        <v>0</v>
      </c>
      <c r="N117" s="51">
        <v>0</v>
      </c>
      <c r="O117" s="51">
        <v>0</v>
      </c>
      <c r="P117" s="51">
        <v>0</v>
      </c>
      <c r="Q117" s="51">
        <v>0</v>
      </c>
      <c r="R117" s="51">
        <v>0</v>
      </c>
      <c r="S117" s="51">
        <v>0</v>
      </c>
      <c r="T117" s="51">
        <v>0</v>
      </c>
      <c r="U117" s="51">
        <v>0</v>
      </c>
      <c r="V117" s="51">
        <v>0</v>
      </c>
      <c r="W117" s="51">
        <v>0</v>
      </c>
      <c r="X117" s="51">
        <v>100</v>
      </c>
      <c r="Y117" s="46" t="s">
        <v>1869</v>
      </c>
      <c r="Z117" s="142" t="s">
        <v>1901</v>
      </c>
    </row>
    <row r="118" spans="1:26" ht="13.5" thickBot="1">
      <c r="A118" s="36">
        <v>108</v>
      </c>
      <c r="B118" s="45" t="s">
        <v>1888</v>
      </c>
      <c r="C118" s="4" t="s">
        <v>35</v>
      </c>
      <c r="D118" s="4" t="s">
        <v>37</v>
      </c>
      <c r="E118" s="4" t="s">
        <v>1870</v>
      </c>
      <c r="F118" s="51">
        <v>0</v>
      </c>
      <c r="G118" s="51">
        <v>0</v>
      </c>
      <c r="H118" s="51">
        <v>0</v>
      </c>
      <c r="I118" s="51">
        <v>6120647</v>
      </c>
      <c r="J118" s="51">
        <v>0</v>
      </c>
      <c r="K118" s="51">
        <v>0</v>
      </c>
      <c r="L118" s="51">
        <v>0</v>
      </c>
      <c r="M118" s="51">
        <v>0</v>
      </c>
      <c r="N118" s="51">
        <v>0</v>
      </c>
      <c r="O118" s="51">
        <v>0</v>
      </c>
      <c r="P118" s="51">
        <v>0</v>
      </c>
      <c r="Q118" s="51">
        <v>0</v>
      </c>
      <c r="R118" s="51">
        <v>0</v>
      </c>
      <c r="S118" s="51">
        <v>0</v>
      </c>
      <c r="T118" s="51">
        <v>0</v>
      </c>
      <c r="U118" s="51">
        <v>0</v>
      </c>
      <c r="V118" s="51">
        <v>0</v>
      </c>
      <c r="W118" s="51">
        <v>0</v>
      </c>
      <c r="X118" s="51">
        <v>100</v>
      </c>
      <c r="Y118" s="46" t="s">
        <v>1871</v>
      </c>
      <c r="Z118" s="142" t="s">
        <v>1901</v>
      </c>
    </row>
    <row r="119" spans="1:26" ht="13.5" thickBot="1">
      <c r="A119" s="36">
        <v>109</v>
      </c>
      <c r="B119" s="45" t="s">
        <v>1889</v>
      </c>
      <c r="C119" s="4" t="s">
        <v>35</v>
      </c>
      <c r="D119" s="4" t="s">
        <v>37</v>
      </c>
      <c r="E119" s="4" t="s">
        <v>1872</v>
      </c>
      <c r="F119" s="51">
        <v>0</v>
      </c>
      <c r="G119" s="51">
        <v>0</v>
      </c>
      <c r="H119" s="51">
        <v>0</v>
      </c>
      <c r="I119" s="51">
        <v>19466964</v>
      </c>
      <c r="J119" s="51">
        <v>0</v>
      </c>
      <c r="K119" s="51">
        <v>0</v>
      </c>
      <c r="L119" s="51">
        <v>0</v>
      </c>
      <c r="M119" s="51">
        <v>0</v>
      </c>
      <c r="N119" s="51">
        <v>0</v>
      </c>
      <c r="O119" s="51">
        <v>0</v>
      </c>
      <c r="P119" s="51">
        <v>0</v>
      </c>
      <c r="Q119" s="51">
        <v>0</v>
      </c>
      <c r="R119" s="51">
        <v>0</v>
      </c>
      <c r="S119" s="51">
        <v>0</v>
      </c>
      <c r="T119" s="51">
        <v>0</v>
      </c>
      <c r="U119" s="51">
        <v>0</v>
      </c>
      <c r="V119" s="51">
        <v>0</v>
      </c>
      <c r="W119" s="51">
        <v>0</v>
      </c>
      <c r="X119" s="51">
        <v>100</v>
      </c>
      <c r="Y119" s="46" t="s">
        <v>1871</v>
      </c>
      <c r="Z119" s="142" t="s">
        <v>1901</v>
      </c>
    </row>
    <row r="120" spans="1:26" ht="13.5" thickBot="1">
      <c r="A120" s="36">
        <v>110</v>
      </c>
      <c r="B120" s="45" t="s">
        <v>1890</v>
      </c>
      <c r="C120" s="4" t="s">
        <v>35</v>
      </c>
      <c r="D120" s="4" t="s">
        <v>37</v>
      </c>
      <c r="E120" s="4" t="s">
        <v>1873</v>
      </c>
      <c r="F120" s="51">
        <v>0</v>
      </c>
      <c r="G120" s="51">
        <v>0</v>
      </c>
      <c r="H120" s="51">
        <v>0</v>
      </c>
      <c r="I120" s="51">
        <v>4060000</v>
      </c>
      <c r="J120" s="51">
        <v>0</v>
      </c>
      <c r="K120" s="51">
        <v>0</v>
      </c>
      <c r="L120" s="51">
        <v>0</v>
      </c>
      <c r="M120" s="51">
        <v>0</v>
      </c>
      <c r="N120" s="51">
        <v>0</v>
      </c>
      <c r="O120" s="51">
        <v>0</v>
      </c>
      <c r="P120" s="51">
        <v>0</v>
      </c>
      <c r="Q120" s="51">
        <v>0</v>
      </c>
      <c r="R120" s="51">
        <v>0</v>
      </c>
      <c r="S120" s="51">
        <v>0</v>
      </c>
      <c r="T120" s="51">
        <v>0</v>
      </c>
      <c r="U120" s="51">
        <v>0</v>
      </c>
      <c r="V120" s="51">
        <v>0</v>
      </c>
      <c r="W120" s="51">
        <v>0</v>
      </c>
      <c r="X120" s="51">
        <v>100</v>
      </c>
      <c r="Y120" s="46" t="s">
        <v>1874</v>
      </c>
      <c r="Z120" s="142" t="s">
        <v>1901</v>
      </c>
    </row>
    <row r="121" spans="1:26" ht="13.5" thickBot="1">
      <c r="A121" s="36">
        <v>111</v>
      </c>
      <c r="B121" s="45" t="s">
        <v>1891</v>
      </c>
      <c r="C121" s="4" t="s">
        <v>35</v>
      </c>
      <c r="D121" s="4" t="s">
        <v>37</v>
      </c>
      <c r="E121" s="4" t="s">
        <v>1873</v>
      </c>
      <c r="F121" s="51">
        <v>10873450</v>
      </c>
      <c r="G121" s="51">
        <v>0</v>
      </c>
      <c r="H121" s="51">
        <v>10873450</v>
      </c>
      <c r="I121" s="51">
        <v>10873450</v>
      </c>
      <c r="J121" s="51">
        <v>0</v>
      </c>
      <c r="K121" s="51">
        <v>0</v>
      </c>
      <c r="L121" s="51">
        <v>0</v>
      </c>
      <c r="M121" s="51">
        <v>0</v>
      </c>
      <c r="N121" s="51">
        <v>0</v>
      </c>
      <c r="O121" s="51">
        <v>0</v>
      </c>
      <c r="P121" s="51">
        <v>0</v>
      </c>
      <c r="Q121" s="51">
        <v>0</v>
      </c>
      <c r="R121" s="51">
        <v>0</v>
      </c>
      <c r="S121" s="51">
        <v>0</v>
      </c>
      <c r="T121" s="51">
        <v>0</v>
      </c>
      <c r="U121" s="51">
        <v>0</v>
      </c>
      <c r="V121" s="51">
        <v>0</v>
      </c>
      <c r="W121" s="51">
        <v>10873450</v>
      </c>
      <c r="X121" s="51">
        <v>100</v>
      </c>
      <c r="Y121" s="46" t="s">
        <v>1875</v>
      </c>
      <c r="Z121" s="142" t="s">
        <v>1901</v>
      </c>
    </row>
    <row r="122" spans="1:26" ht="13.5" thickBot="1">
      <c r="A122" s="36">
        <v>112</v>
      </c>
      <c r="B122" s="45" t="s">
        <v>1892</v>
      </c>
      <c r="C122" s="4" t="s">
        <v>35</v>
      </c>
      <c r="D122" s="4" t="s">
        <v>37</v>
      </c>
      <c r="E122" s="4" t="s">
        <v>1873</v>
      </c>
      <c r="F122" s="51">
        <v>0</v>
      </c>
      <c r="G122" s="51">
        <v>0</v>
      </c>
      <c r="H122" s="51">
        <v>0</v>
      </c>
      <c r="I122" s="51">
        <v>2000000</v>
      </c>
      <c r="J122" s="51">
        <v>0</v>
      </c>
      <c r="K122" s="51">
        <v>0</v>
      </c>
      <c r="L122" s="51">
        <v>0</v>
      </c>
      <c r="M122" s="51">
        <v>0</v>
      </c>
      <c r="N122" s="51">
        <v>0</v>
      </c>
      <c r="O122" s="51">
        <v>0</v>
      </c>
      <c r="P122" s="51">
        <v>0</v>
      </c>
      <c r="Q122" s="51">
        <v>0</v>
      </c>
      <c r="R122" s="51">
        <v>0</v>
      </c>
      <c r="S122" s="51">
        <v>0</v>
      </c>
      <c r="T122" s="51">
        <v>0</v>
      </c>
      <c r="U122" s="51">
        <v>0</v>
      </c>
      <c r="V122" s="51">
        <v>0</v>
      </c>
      <c r="W122" s="51">
        <v>0</v>
      </c>
      <c r="X122" s="51">
        <v>100</v>
      </c>
      <c r="Y122" s="46" t="s">
        <v>1876</v>
      </c>
      <c r="Z122" s="142" t="s">
        <v>1901</v>
      </c>
    </row>
    <row r="123" spans="1:26" ht="13.5" thickBot="1">
      <c r="A123" s="36">
        <v>113</v>
      </c>
      <c r="B123" s="45" t="s">
        <v>1893</v>
      </c>
      <c r="C123" s="4" t="s">
        <v>35</v>
      </c>
      <c r="D123" s="4" t="s">
        <v>37</v>
      </c>
      <c r="E123" s="4" t="s">
        <v>1877</v>
      </c>
      <c r="F123" s="51">
        <v>0</v>
      </c>
      <c r="G123" s="51">
        <v>0</v>
      </c>
      <c r="H123" s="51">
        <v>0</v>
      </c>
      <c r="I123" s="51">
        <v>4245000</v>
      </c>
      <c r="J123" s="51">
        <v>0</v>
      </c>
      <c r="K123" s="51">
        <v>0</v>
      </c>
      <c r="L123" s="51"/>
      <c r="M123" s="51">
        <v>0</v>
      </c>
      <c r="N123" s="51">
        <v>0</v>
      </c>
      <c r="O123" s="51">
        <v>0</v>
      </c>
      <c r="P123" s="51">
        <v>0</v>
      </c>
      <c r="Q123" s="51">
        <v>0</v>
      </c>
      <c r="R123" s="51">
        <v>0</v>
      </c>
      <c r="S123" s="51">
        <v>0</v>
      </c>
      <c r="T123" s="51">
        <v>0</v>
      </c>
      <c r="U123" s="51">
        <v>0</v>
      </c>
      <c r="V123" s="51">
        <v>0</v>
      </c>
      <c r="W123" s="51">
        <v>0</v>
      </c>
      <c r="X123" s="51">
        <v>100</v>
      </c>
      <c r="Y123" s="46" t="s">
        <v>1878</v>
      </c>
      <c r="Z123" s="142" t="s">
        <v>1901</v>
      </c>
    </row>
    <row r="124" spans="1:26" ht="13.5" thickBot="1">
      <c r="A124" s="36">
        <v>114</v>
      </c>
      <c r="B124" s="45" t="s">
        <v>1894</v>
      </c>
      <c r="C124" s="4" t="s">
        <v>35</v>
      </c>
      <c r="D124" s="4" t="s">
        <v>37</v>
      </c>
      <c r="E124" s="4" t="s">
        <v>1879</v>
      </c>
      <c r="F124" s="51">
        <v>0</v>
      </c>
      <c r="G124" s="51">
        <v>0</v>
      </c>
      <c r="H124" s="51">
        <v>0</v>
      </c>
      <c r="I124" s="51">
        <v>2755000</v>
      </c>
      <c r="J124" s="51">
        <v>0</v>
      </c>
      <c r="K124" s="51">
        <v>0</v>
      </c>
      <c r="L124" s="51">
        <v>0</v>
      </c>
      <c r="M124" s="51">
        <v>0</v>
      </c>
      <c r="N124" s="51">
        <v>0</v>
      </c>
      <c r="O124" s="51">
        <v>0</v>
      </c>
      <c r="P124" s="51">
        <v>0</v>
      </c>
      <c r="Q124" s="51">
        <v>0</v>
      </c>
      <c r="R124" s="51">
        <v>0</v>
      </c>
      <c r="S124" s="51">
        <v>0</v>
      </c>
      <c r="T124" s="51">
        <v>0</v>
      </c>
      <c r="U124" s="51">
        <v>0</v>
      </c>
      <c r="V124" s="51">
        <v>0</v>
      </c>
      <c r="W124" s="51">
        <v>0</v>
      </c>
      <c r="X124" s="51">
        <v>100</v>
      </c>
      <c r="Y124" s="46" t="s">
        <v>1878</v>
      </c>
      <c r="Z124" s="142" t="s">
        <v>1901</v>
      </c>
    </row>
    <row r="125" spans="1:26" ht="13.5" thickBot="1">
      <c r="A125" s="36">
        <v>115</v>
      </c>
      <c r="B125" s="45" t="s">
        <v>1895</v>
      </c>
      <c r="C125" s="4" t="s">
        <v>35</v>
      </c>
      <c r="D125" s="4" t="s">
        <v>37</v>
      </c>
      <c r="E125" s="4" t="s">
        <v>1877</v>
      </c>
      <c r="F125" s="51">
        <v>0</v>
      </c>
      <c r="G125" s="51">
        <v>0</v>
      </c>
      <c r="H125" s="51">
        <v>0</v>
      </c>
      <c r="I125" s="51">
        <v>32616108</v>
      </c>
      <c r="J125" s="51">
        <v>0</v>
      </c>
      <c r="K125" s="51">
        <v>0</v>
      </c>
      <c r="L125" s="51">
        <v>0</v>
      </c>
      <c r="M125" s="51">
        <v>0</v>
      </c>
      <c r="N125" s="51">
        <v>0</v>
      </c>
      <c r="O125" s="51">
        <v>0</v>
      </c>
      <c r="P125" s="51">
        <v>0</v>
      </c>
      <c r="Q125" s="51">
        <v>0</v>
      </c>
      <c r="R125" s="51">
        <v>0</v>
      </c>
      <c r="S125" s="51">
        <v>0</v>
      </c>
      <c r="T125" s="51">
        <v>0</v>
      </c>
      <c r="U125" s="51">
        <v>0</v>
      </c>
      <c r="V125" s="51">
        <v>0</v>
      </c>
      <c r="W125" s="51">
        <v>0</v>
      </c>
      <c r="X125" s="51">
        <v>100</v>
      </c>
      <c r="Y125" s="46" t="s">
        <v>1880</v>
      </c>
      <c r="Z125" s="142" t="s">
        <v>1901</v>
      </c>
    </row>
    <row r="126" spans="1:26" ht="13.5" thickBot="1">
      <c r="A126" s="36">
        <v>116</v>
      </c>
      <c r="B126" s="45" t="s">
        <v>1896</v>
      </c>
      <c r="C126" s="4" t="s">
        <v>35</v>
      </c>
      <c r="D126" s="4" t="s">
        <v>37</v>
      </c>
      <c r="E126" s="46" t="s">
        <v>1881</v>
      </c>
      <c r="F126" s="51">
        <v>0</v>
      </c>
      <c r="G126" s="51">
        <v>0</v>
      </c>
      <c r="H126" s="51">
        <v>0</v>
      </c>
      <c r="I126" s="51">
        <v>17960292</v>
      </c>
      <c r="J126" s="51">
        <v>0</v>
      </c>
      <c r="K126" s="51">
        <v>0</v>
      </c>
      <c r="L126" s="51">
        <v>0</v>
      </c>
      <c r="M126" s="51">
        <v>0</v>
      </c>
      <c r="N126" s="51">
        <v>0</v>
      </c>
      <c r="O126" s="51">
        <v>0</v>
      </c>
      <c r="P126" s="51">
        <v>0</v>
      </c>
      <c r="Q126" s="51">
        <v>0</v>
      </c>
      <c r="R126" s="51">
        <v>0</v>
      </c>
      <c r="S126" s="51">
        <v>0</v>
      </c>
      <c r="T126" s="51">
        <v>0</v>
      </c>
      <c r="U126" s="51">
        <v>0</v>
      </c>
      <c r="V126" s="51">
        <v>0</v>
      </c>
      <c r="W126" s="51">
        <v>0</v>
      </c>
      <c r="X126" s="51">
        <v>100</v>
      </c>
      <c r="Y126" s="46" t="s">
        <v>1880</v>
      </c>
      <c r="Z126" s="142" t="s">
        <v>1901</v>
      </c>
    </row>
    <row r="127" spans="1:26" ht="13.5" thickBot="1">
      <c r="A127" s="36">
        <v>117</v>
      </c>
      <c r="B127" s="45" t="s">
        <v>1897</v>
      </c>
      <c r="C127" s="4" t="s">
        <v>35</v>
      </c>
      <c r="D127" s="4" t="s">
        <v>37</v>
      </c>
      <c r="E127" s="4" t="s">
        <v>1877</v>
      </c>
      <c r="F127" s="51">
        <v>0</v>
      </c>
      <c r="G127" s="51">
        <v>0</v>
      </c>
      <c r="H127" s="51">
        <v>0</v>
      </c>
      <c r="I127" s="51">
        <v>0</v>
      </c>
      <c r="J127" s="51">
        <v>0</v>
      </c>
      <c r="K127" s="51">
        <v>0</v>
      </c>
      <c r="L127" s="51">
        <v>0</v>
      </c>
      <c r="M127" s="51">
        <v>0</v>
      </c>
      <c r="N127" s="51">
        <v>0</v>
      </c>
      <c r="O127" s="51">
        <v>0</v>
      </c>
      <c r="P127" s="51">
        <v>0</v>
      </c>
      <c r="Q127" s="51">
        <v>0</v>
      </c>
      <c r="R127" s="51">
        <v>0</v>
      </c>
      <c r="S127" s="51">
        <v>600000</v>
      </c>
      <c r="T127" s="51">
        <v>0</v>
      </c>
      <c r="U127" s="51">
        <v>0</v>
      </c>
      <c r="V127" s="51">
        <v>0</v>
      </c>
      <c r="W127" s="51">
        <v>0</v>
      </c>
      <c r="X127" s="51">
        <v>100</v>
      </c>
      <c r="Y127" s="46" t="s">
        <v>1882</v>
      </c>
      <c r="Z127" s="142" t="s">
        <v>1901</v>
      </c>
    </row>
    <row r="128" spans="1:26" ht="13.5" thickBot="1">
      <c r="A128" s="36">
        <v>118</v>
      </c>
      <c r="B128" s="45" t="s">
        <v>1898</v>
      </c>
      <c r="C128" s="4" t="s">
        <v>35</v>
      </c>
      <c r="D128" s="4"/>
      <c r="E128" s="46" t="s">
        <v>1883</v>
      </c>
      <c r="F128" s="51">
        <v>0</v>
      </c>
      <c r="G128" s="51">
        <v>0</v>
      </c>
      <c r="H128" s="51">
        <v>0</v>
      </c>
      <c r="I128" s="51">
        <v>0</v>
      </c>
      <c r="J128" s="51">
        <v>0</v>
      </c>
      <c r="K128" s="51">
        <v>0</v>
      </c>
      <c r="L128" s="51">
        <v>0</v>
      </c>
      <c r="M128" s="51">
        <v>0</v>
      </c>
      <c r="N128" s="51">
        <v>0</v>
      </c>
      <c r="O128" s="51">
        <v>0</v>
      </c>
      <c r="P128" s="51">
        <v>0</v>
      </c>
      <c r="Q128" s="51">
        <v>0</v>
      </c>
      <c r="R128" s="51">
        <v>89375</v>
      </c>
      <c r="S128" s="51">
        <v>0</v>
      </c>
      <c r="T128" s="51">
        <v>0</v>
      </c>
      <c r="U128" s="51">
        <v>0</v>
      </c>
      <c r="V128" s="51">
        <v>0</v>
      </c>
      <c r="W128" s="51">
        <v>0</v>
      </c>
      <c r="X128" s="51">
        <v>100</v>
      </c>
      <c r="Y128" s="46" t="s">
        <v>1884</v>
      </c>
      <c r="Z128" s="142" t="s">
        <v>1901</v>
      </c>
    </row>
    <row r="129" spans="1:26" ht="13.5" thickBot="1">
      <c r="A129" s="36">
        <v>119</v>
      </c>
      <c r="B129" s="45" t="s">
        <v>1899</v>
      </c>
      <c r="C129" s="4" t="s">
        <v>35</v>
      </c>
      <c r="D129" s="4"/>
      <c r="E129" s="46" t="s">
        <v>1883</v>
      </c>
      <c r="F129" s="51">
        <v>0</v>
      </c>
      <c r="G129" s="51">
        <v>0</v>
      </c>
      <c r="H129" s="51">
        <v>0</v>
      </c>
      <c r="I129" s="51">
        <v>0</v>
      </c>
      <c r="J129" s="51">
        <v>0</v>
      </c>
      <c r="K129" s="51">
        <v>0</v>
      </c>
      <c r="L129" s="51">
        <v>0</v>
      </c>
      <c r="M129" s="51">
        <v>0</v>
      </c>
      <c r="N129" s="51">
        <v>0</v>
      </c>
      <c r="O129" s="51">
        <v>0</v>
      </c>
      <c r="P129" s="51">
        <v>0</v>
      </c>
      <c r="Q129" s="51">
        <v>0</v>
      </c>
      <c r="R129" s="51">
        <v>0</v>
      </c>
      <c r="S129" s="51">
        <v>0</v>
      </c>
      <c r="T129" s="51">
        <v>0</v>
      </c>
      <c r="U129" s="51">
        <v>99644</v>
      </c>
      <c r="V129" s="51">
        <v>0</v>
      </c>
      <c r="W129" s="51">
        <v>0</v>
      </c>
      <c r="X129" s="51">
        <v>100</v>
      </c>
      <c r="Y129" s="46" t="s">
        <v>1885</v>
      </c>
      <c r="Z129" s="142" t="s">
        <v>1901</v>
      </c>
    </row>
    <row r="130" spans="1:26" ht="13.5" thickBot="1">
      <c r="A130" s="36">
        <v>120</v>
      </c>
      <c r="B130" s="45" t="s">
        <v>1900</v>
      </c>
      <c r="C130" s="4" t="s">
        <v>35</v>
      </c>
      <c r="D130" s="4" t="s">
        <v>37</v>
      </c>
      <c r="E130" s="46" t="s">
        <v>1870</v>
      </c>
      <c r="F130" s="51">
        <v>0</v>
      </c>
      <c r="G130" s="51">
        <v>14500000</v>
      </c>
      <c r="H130" s="51">
        <v>0</v>
      </c>
      <c r="I130" s="51">
        <v>0</v>
      </c>
      <c r="J130" s="51">
        <v>0</v>
      </c>
      <c r="K130" s="51">
        <v>0</v>
      </c>
      <c r="L130" s="51">
        <v>0</v>
      </c>
      <c r="M130" s="51">
        <v>0</v>
      </c>
      <c r="N130" s="51">
        <v>0</v>
      </c>
      <c r="O130" s="51">
        <v>0</v>
      </c>
      <c r="P130" s="51">
        <v>0</v>
      </c>
      <c r="Q130" s="51">
        <v>0</v>
      </c>
      <c r="R130" s="51">
        <v>0</v>
      </c>
      <c r="S130" s="51">
        <v>0</v>
      </c>
      <c r="T130" s="51">
        <v>0</v>
      </c>
      <c r="U130" s="51">
        <v>0</v>
      </c>
      <c r="V130" s="51">
        <v>0</v>
      </c>
      <c r="W130" s="51">
        <v>0</v>
      </c>
      <c r="X130" s="51">
        <v>100</v>
      </c>
      <c r="Y130" s="46" t="s">
        <v>1886</v>
      </c>
      <c r="Z130" s="142" t="s">
        <v>1901</v>
      </c>
    </row>
    <row r="131" spans="1:26" ht="13.5" thickBot="1">
      <c r="A131" s="36">
        <v>121</v>
      </c>
      <c r="B131" s="45" t="s">
        <v>1904</v>
      </c>
      <c r="C131" s="4" t="s">
        <v>36</v>
      </c>
      <c r="D131" s="4" t="s">
        <v>1555</v>
      </c>
      <c r="E131" s="4" t="s">
        <v>1555</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t="s">
        <v>1352</v>
      </c>
      <c r="Z131" s="142" t="s">
        <v>1905</v>
      </c>
    </row>
    <row r="132" spans="1:26" ht="130.5" customHeight="1" thickBot="1">
      <c r="A132" s="36">
        <v>122</v>
      </c>
      <c r="B132" s="45" t="s">
        <v>1911</v>
      </c>
      <c r="C132" s="177" t="s">
        <v>36</v>
      </c>
      <c r="D132" s="178" t="s">
        <v>1909</v>
      </c>
      <c r="E132" s="177" t="s">
        <v>1623</v>
      </c>
      <c r="F132" s="179">
        <v>0</v>
      </c>
      <c r="G132" s="179">
        <v>0</v>
      </c>
      <c r="H132" s="179">
        <v>0</v>
      </c>
      <c r="I132" s="179">
        <v>0</v>
      </c>
      <c r="J132" s="179">
        <v>0</v>
      </c>
      <c r="K132" s="179">
        <v>0</v>
      </c>
      <c r="L132" s="179">
        <v>0</v>
      </c>
      <c r="M132" s="179">
        <v>0</v>
      </c>
      <c r="N132" s="179">
        <v>0</v>
      </c>
      <c r="O132" s="179">
        <v>0</v>
      </c>
      <c r="P132" s="179">
        <v>0</v>
      </c>
      <c r="Q132" s="179">
        <v>0</v>
      </c>
      <c r="R132" s="179">
        <v>0</v>
      </c>
      <c r="S132" s="179">
        <v>0</v>
      </c>
      <c r="T132" s="179">
        <v>0</v>
      </c>
      <c r="U132" s="179">
        <v>0</v>
      </c>
      <c r="V132" s="179">
        <v>0</v>
      </c>
      <c r="W132" s="179">
        <v>0</v>
      </c>
      <c r="X132" s="179">
        <v>0</v>
      </c>
      <c r="Y132" s="178" t="s">
        <v>1910</v>
      </c>
      <c r="Z132" s="142" t="s">
        <v>1912</v>
      </c>
    </row>
    <row r="133" spans="1:26" ht="77.25" customHeight="1" thickBot="1">
      <c r="A133" s="36">
        <v>123</v>
      </c>
      <c r="B133" s="45" t="s">
        <v>1923</v>
      </c>
      <c r="C133" s="56" t="s">
        <v>35</v>
      </c>
      <c r="D133" s="4" t="s">
        <v>37</v>
      </c>
      <c r="E133" s="8" t="s">
        <v>1914</v>
      </c>
      <c r="F133" s="4">
        <v>0</v>
      </c>
      <c r="G133" s="4">
        <v>0</v>
      </c>
      <c r="H133" s="22">
        <v>202130646</v>
      </c>
      <c r="I133" s="4">
        <v>0</v>
      </c>
      <c r="J133" s="4">
        <v>0</v>
      </c>
      <c r="K133" s="4">
        <v>0</v>
      </c>
      <c r="L133" s="4">
        <v>0</v>
      </c>
      <c r="M133" s="4">
        <v>0</v>
      </c>
      <c r="N133" s="4">
        <v>0</v>
      </c>
      <c r="O133" s="4">
        <v>0</v>
      </c>
      <c r="P133" s="4">
        <v>0</v>
      </c>
      <c r="Q133" s="4">
        <v>0</v>
      </c>
      <c r="R133" s="4">
        <v>0</v>
      </c>
      <c r="S133" s="4">
        <v>0</v>
      </c>
      <c r="T133" s="4">
        <v>0</v>
      </c>
      <c r="U133" s="4">
        <v>0</v>
      </c>
      <c r="V133" s="4">
        <v>0</v>
      </c>
      <c r="W133" s="4">
        <v>0</v>
      </c>
      <c r="X133" s="4">
        <v>100</v>
      </c>
      <c r="Y133" s="8" t="s">
        <v>1915</v>
      </c>
      <c r="Z133" s="142" t="s">
        <v>1928</v>
      </c>
    </row>
    <row r="134" spans="1:26" ht="90" thickBot="1">
      <c r="A134" s="36">
        <v>124</v>
      </c>
      <c r="B134" s="45" t="s">
        <v>1924</v>
      </c>
      <c r="C134" s="56" t="s">
        <v>35</v>
      </c>
      <c r="D134" s="4"/>
      <c r="E134" s="8" t="s">
        <v>1916</v>
      </c>
      <c r="F134" s="4">
        <v>0</v>
      </c>
      <c r="G134" s="4">
        <v>0</v>
      </c>
      <c r="H134" s="22">
        <v>19967547</v>
      </c>
      <c r="I134" s="4">
        <v>0</v>
      </c>
      <c r="J134" s="4">
        <v>0</v>
      </c>
      <c r="K134" s="4">
        <v>0</v>
      </c>
      <c r="L134" s="4">
        <v>0</v>
      </c>
      <c r="M134" s="4">
        <v>0</v>
      </c>
      <c r="N134" s="4">
        <v>0</v>
      </c>
      <c r="O134" s="4">
        <v>0</v>
      </c>
      <c r="P134" s="4">
        <v>0</v>
      </c>
      <c r="Q134" s="4">
        <v>0</v>
      </c>
      <c r="R134" s="4">
        <v>0</v>
      </c>
      <c r="S134" s="4">
        <v>0</v>
      </c>
      <c r="T134" s="4">
        <v>0</v>
      </c>
      <c r="U134" s="4">
        <v>0</v>
      </c>
      <c r="V134" s="4">
        <v>0</v>
      </c>
      <c r="W134" s="4"/>
      <c r="X134" s="4">
        <v>100</v>
      </c>
      <c r="Y134" s="8" t="s">
        <v>1917</v>
      </c>
      <c r="Z134" s="142" t="s">
        <v>1928</v>
      </c>
    </row>
    <row r="135" spans="1:26" ht="128.25" thickBot="1">
      <c r="A135" s="36">
        <v>125</v>
      </c>
      <c r="B135" s="45" t="s">
        <v>1925</v>
      </c>
      <c r="C135" s="56" t="s">
        <v>35</v>
      </c>
      <c r="D135" s="4"/>
      <c r="E135" s="8" t="s">
        <v>1918</v>
      </c>
      <c r="F135" s="4">
        <v>0</v>
      </c>
      <c r="G135" s="4">
        <v>0</v>
      </c>
      <c r="H135" s="22">
        <v>90528158</v>
      </c>
      <c r="I135" s="4">
        <v>0</v>
      </c>
      <c r="J135" s="4">
        <v>0</v>
      </c>
      <c r="K135" s="4">
        <v>0</v>
      </c>
      <c r="L135" s="4">
        <v>0</v>
      </c>
      <c r="M135" s="4">
        <v>0</v>
      </c>
      <c r="N135" s="4">
        <v>0</v>
      </c>
      <c r="O135" s="4">
        <v>0</v>
      </c>
      <c r="P135" s="4">
        <v>0</v>
      </c>
      <c r="Q135" s="4">
        <v>0</v>
      </c>
      <c r="R135" s="4">
        <v>0</v>
      </c>
      <c r="S135" s="4">
        <v>0</v>
      </c>
      <c r="T135" s="4">
        <v>0</v>
      </c>
      <c r="U135" s="4">
        <v>0</v>
      </c>
      <c r="V135" s="4">
        <v>0</v>
      </c>
      <c r="W135" s="4">
        <v>0</v>
      </c>
      <c r="X135" s="4">
        <v>100</v>
      </c>
      <c r="Y135" s="8" t="s">
        <v>1917</v>
      </c>
      <c r="Z135" s="142" t="s">
        <v>1928</v>
      </c>
    </row>
    <row r="136" spans="1:26" ht="115.5" thickBot="1">
      <c r="A136" s="36">
        <v>126</v>
      </c>
      <c r="B136" s="45" t="s">
        <v>1926</v>
      </c>
      <c r="C136" s="56" t="s">
        <v>35</v>
      </c>
      <c r="D136" s="4"/>
      <c r="E136" s="8" t="s">
        <v>1919</v>
      </c>
      <c r="F136" s="4">
        <v>0</v>
      </c>
      <c r="G136" s="4">
        <v>0</v>
      </c>
      <c r="H136" s="22">
        <v>213288368</v>
      </c>
      <c r="I136" s="4">
        <v>0</v>
      </c>
      <c r="J136" s="4">
        <v>0</v>
      </c>
      <c r="K136" s="4">
        <v>0</v>
      </c>
      <c r="L136" s="4">
        <v>0</v>
      </c>
      <c r="M136" s="4">
        <v>0</v>
      </c>
      <c r="N136" s="4">
        <v>0</v>
      </c>
      <c r="O136" s="4">
        <v>0</v>
      </c>
      <c r="P136" s="4">
        <v>0</v>
      </c>
      <c r="Q136" s="4">
        <v>0</v>
      </c>
      <c r="R136" s="4">
        <v>0</v>
      </c>
      <c r="S136" s="4">
        <v>0</v>
      </c>
      <c r="T136" s="4">
        <v>0</v>
      </c>
      <c r="U136" s="4">
        <v>0</v>
      </c>
      <c r="V136" s="4">
        <v>0</v>
      </c>
      <c r="W136" s="4">
        <v>0</v>
      </c>
      <c r="X136" s="4">
        <v>100</v>
      </c>
      <c r="Y136" s="8" t="s">
        <v>1920</v>
      </c>
      <c r="Z136" s="142" t="s">
        <v>1928</v>
      </c>
    </row>
    <row r="137" spans="1:26" ht="77.25" thickBot="1">
      <c r="A137" s="36">
        <v>127</v>
      </c>
      <c r="B137" s="45" t="s">
        <v>1927</v>
      </c>
      <c r="C137" s="56" t="s">
        <v>35</v>
      </c>
      <c r="D137" s="4"/>
      <c r="E137" s="28" t="s">
        <v>1921</v>
      </c>
      <c r="F137" s="4">
        <v>0</v>
      </c>
      <c r="G137" s="4">
        <v>0</v>
      </c>
      <c r="H137" s="22">
        <v>0</v>
      </c>
      <c r="I137" s="22">
        <v>1500000</v>
      </c>
      <c r="J137" s="4">
        <v>0</v>
      </c>
      <c r="K137" s="4">
        <v>0</v>
      </c>
      <c r="L137" s="4">
        <v>0</v>
      </c>
      <c r="M137" s="4">
        <v>0</v>
      </c>
      <c r="N137" s="4">
        <v>0</v>
      </c>
      <c r="O137" s="4">
        <v>0</v>
      </c>
      <c r="P137" s="4">
        <v>0</v>
      </c>
      <c r="Q137" s="4"/>
      <c r="R137" s="4">
        <v>0</v>
      </c>
      <c r="S137" s="4">
        <v>0</v>
      </c>
      <c r="T137" s="4">
        <v>0</v>
      </c>
      <c r="U137" s="4">
        <v>0</v>
      </c>
      <c r="V137" s="4">
        <v>0</v>
      </c>
      <c r="W137" s="4">
        <v>0</v>
      </c>
      <c r="X137" s="4">
        <v>100</v>
      </c>
      <c r="Y137" s="8" t="s">
        <v>1922</v>
      </c>
      <c r="Z137" s="142" t="s">
        <v>1928</v>
      </c>
    </row>
    <row r="138" spans="1:26" s="186" customFormat="1" ht="51.75" thickBot="1">
      <c r="A138" s="36">
        <v>128</v>
      </c>
      <c r="B138" s="45" t="s">
        <v>1948</v>
      </c>
      <c r="C138" s="8" t="s">
        <v>35</v>
      </c>
      <c r="D138" s="28" t="s">
        <v>1945</v>
      </c>
      <c r="E138" s="28" t="s">
        <v>1946</v>
      </c>
      <c r="F138" s="8">
        <v>0</v>
      </c>
      <c r="G138" s="8">
        <v>0</v>
      </c>
      <c r="H138" s="8">
        <v>121275000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28" t="s">
        <v>1947</v>
      </c>
      <c r="Z138" s="187" t="s">
        <v>1949</v>
      </c>
    </row>
    <row r="139" spans="1:26" ht="13.5" thickBot="1">
      <c r="A139" s="36">
        <v>129</v>
      </c>
      <c r="B139" s="45" t="s">
        <v>1973</v>
      </c>
      <c r="C139" s="51" t="s">
        <v>35</v>
      </c>
      <c r="D139" s="51">
        <v>0</v>
      </c>
      <c r="E139" s="51" t="s">
        <v>1968</v>
      </c>
      <c r="F139" s="51">
        <v>1048391314</v>
      </c>
      <c r="G139" s="51">
        <v>0</v>
      </c>
      <c r="H139" s="51">
        <v>0</v>
      </c>
      <c r="I139" s="51">
        <v>0</v>
      </c>
      <c r="J139" s="51">
        <v>0</v>
      </c>
      <c r="K139" s="51">
        <v>0</v>
      </c>
      <c r="L139" s="51">
        <v>0</v>
      </c>
      <c r="M139" s="51">
        <v>0</v>
      </c>
      <c r="N139" s="51">
        <v>0</v>
      </c>
      <c r="O139" s="51">
        <v>0</v>
      </c>
      <c r="P139" s="51">
        <v>0</v>
      </c>
      <c r="Q139" s="51">
        <v>0</v>
      </c>
      <c r="R139" s="51">
        <v>0</v>
      </c>
      <c r="S139" s="51">
        <v>0</v>
      </c>
      <c r="T139" s="51">
        <v>0</v>
      </c>
      <c r="U139" s="51">
        <v>0</v>
      </c>
      <c r="V139" s="51">
        <v>0</v>
      </c>
      <c r="W139" s="51">
        <v>0</v>
      </c>
      <c r="X139" s="51">
        <v>48.49</v>
      </c>
      <c r="Y139" s="51">
        <v>0</v>
      </c>
      <c r="Z139" s="142" t="s">
        <v>1976</v>
      </c>
    </row>
    <row r="140" spans="1:26" ht="13.5" thickBot="1">
      <c r="A140" s="36">
        <v>130</v>
      </c>
      <c r="B140" s="45" t="s">
        <v>1974</v>
      </c>
      <c r="C140" s="51" t="s">
        <v>35</v>
      </c>
      <c r="D140" s="51">
        <v>0</v>
      </c>
      <c r="E140" s="51" t="s">
        <v>1969</v>
      </c>
      <c r="F140" s="51">
        <v>112325000</v>
      </c>
      <c r="G140" s="51">
        <v>0</v>
      </c>
      <c r="H140" s="51">
        <v>37370667</v>
      </c>
      <c r="I140" s="51">
        <v>0</v>
      </c>
      <c r="J140" s="51">
        <v>0</v>
      </c>
      <c r="K140" s="51">
        <v>0</v>
      </c>
      <c r="L140" s="51">
        <v>0</v>
      </c>
      <c r="M140" s="51">
        <v>0</v>
      </c>
      <c r="N140" s="51">
        <v>0</v>
      </c>
      <c r="O140" s="51">
        <v>0</v>
      </c>
      <c r="P140" s="51">
        <v>0</v>
      </c>
      <c r="Q140" s="51">
        <v>0</v>
      </c>
      <c r="R140" s="51">
        <v>0</v>
      </c>
      <c r="S140" s="51">
        <v>0</v>
      </c>
      <c r="T140" s="51">
        <v>0</v>
      </c>
      <c r="U140" s="51">
        <v>0</v>
      </c>
      <c r="V140" s="51">
        <v>0</v>
      </c>
      <c r="W140" s="51">
        <v>0</v>
      </c>
      <c r="X140" s="51">
        <v>85.5</v>
      </c>
      <c r="Y140" s="51" t="s">
        <v>1970</v>
      </c>
      <c r="Z140" s="142" t="s">
        <v>1976</v>
      </c>
    </row>
    <row r="141" spans="1:26" ht="13.5" thickBot="1">
      <c r="A141" s="36">
        <v>131</v>
      </c>
      <c r="B141" s="45" t="s">
        <v>1975</v>
      </c>
      <c r="C141" s="51" t="s">
        <v>35</v>
      </c>
      <c r="D141" s="51">
        <v>0</v>
      </c>
      <c r="E141" s="51" t="s">
        <v>1971</v>
      </c>
      <c r="F141" s="51">
        <v>0</v>
      </c>
      <c r="G141" s="51">
        <v>0</v>
      </c>
      <c r="H141" s="51">
        <v>284040000</v>
      </c>
      <c r="I141" s="51">
        <v>0</v>
      </c>
      <c r="J141" s="51">
        <v>0</v>
      </c>
      <c r="K141" s="51">
        <v>0</v>
      </c>
      <c r="L141" s="51">
        <v>0</v>
      </c>
      <c r="M141" s="51">
        <v>0</v>
      </c>
      <c r="N141" s="51">
        <v>0</v>
      </c>
      <c r="O141" s="51">
        <v>0</v>
      </c>
      <c r="P141" s="51">
        <v>0</v>
      </c>
      <c r="Q141" s="51">
        <v>0</v>
      </c>
      <c r="R141" s="51">
        <v>0</v>
      </c>
      <c r="S141" s="51">
        <v>0</v>
      </c>
      <c r="T141" s="51">
        <v>0</v>
      </c>
      <c r="U141" s="51">
        <v>0</v>
      </c>
      <c r="V141" s="51">
        <v>0</v>
      </c>
      <c r="W141" s="51">
        <v>0</v>
      </c>
      <c r="X141" s="51">
        <v>75.84</v>
      </c>
      <c r="Y141" s="51" t="s">
        <v>1972</v>
      </c>
      <c r="Z141" s="142" t="s">
        <v>1976</v>
      </c>
    </row>
    <row r="50998" ht="12.75">
      <c r="A50998">
        <v>164</v>
      </c>
    </row>
    <row r="51001" ht="12.75">
      <c r="A51001" t="s">
        <v>35</v>
      </c>
    </row>
    <row r="51002" ht="12.75">
      <c r="A51002" t="s">
        <v>36</v>
      </c>
    </row>
  </sheetData>
  <sheetProtection/>
  <mergeCells count="3">
    <mergeCell ref="D1:H1"/>
    <mergeCell ref="D2:H2"/>
    <mergeCell ref="B8:Y8"/>
  </mergeCells>
  <dataValidations count="32">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11 C15:C21 C116 C110:C111 C90:C91 C70:C75 C62 C53:C59">
      <formula1>$A$51001:$A$51002</formula1>
    </dataValidation>
    <dataValidation type="textLength" allowBlank="1" showInputMessage="1" showErrorMessage="1" promptTitle="Cualquier contenido&#10;Maximo 200 Caracteres" prompt="&#10;Si seleccionó la opción NO de la columna anterior, describa brevemente las razones por las cuales no dispone de información para este formulario en el período de reporte." error="Escriba un texto &#10;Maximo 200 Caracteres" sqref="D11:D13 D114:D131 D109:D112 D106 E105 D56:D93 D53 D15:D23 D133:D141">
      <formula1>0</formula1>
      <formula2>200</formula2>
    </dataValidation>
    <dataValidation type="textLength" allowBlank="1" showInputMessage="1" showErrorMessage="1" promptTitle="Cualquier contenido&#10;Maximo 390 Caracteres" prompt="&#10;Registre el NOMBRE del proyecto ejecutado por la Entidad durante la vigencia." error="Escriba un texto &#10;Maximo 390 Caracteres" sqref="E11:E13 E109:E131 E106 E53:E93 E15:E23 E133:E141">
      <formula1>0</formula1>
      <formula2>390</formula2>
    </dataValidation>
    <dataValidation type="decimal" allowBlank="1" showInputMessage="1" showErrorMessage="1" promptTitle="Escriba un número en esta casilla" prompt="&#10;Registre EN PESOS y por cada proyecto, los recursos destinados EXCLUSIVAMENTE a actividades de educación ambiental." errorTitle="Entrada no válida" error="Por favor escriba un número" sqref="F11:F13 W121 H121:I121 F109:F141 F105:F106 F56:F93 F53 F15:F23">
      <formula1>-1.7976931348623157E+308</formula1>
      <formula2>1.7976931348623157E+308</formula2>
    </dataValidation>
    <dataValidation type="decimal" allowBlank="1" showInputMessage="1" showErrorMessage="1" promptTitle="Escriba un número en esta casilla" prompt="&#10;Registre EN PESOS y POR CADA PROYECTO los recursos destinados EXCLUSIVAMENTE a actividades de fomento ambiental." errorTitle="Entrada no válida" error="Por favor escriba un número" sqref="G11:G13 I118:I119 G109:G141 G105:G106 G56:G93 G53 G15:G23">
      <formula1>-1.7976931348623157E+308</formula1>
      <formula2>1.7976931348623157E+308</formula2>
    </dataValidation>
    <dataValidation type="decimal" allowBlank="1" showInputMessage="1" showErrorMessage="1" promptTitle="Escriba un número en esta casilla" prompt="&#10;Registre EN PESOS y POR CADA PROYECTO los recursos destinados EXCLUSIVAMENTE a actividades de administración ambiental." errorTitle="Entrada no válida" error="Por favor escriba un número" sqref="H56:H85 H122:H141 H109:H120 H105:H106 H90:H93 H11:H13 H53 H15:H23">
      <formula1>-1.7976931348623157E+308</formula1>
      <formula2>1.7976931348623157E+308</formula2>
    </dataValidation>
    <dataValidation type="decimal" allowBlank="1" showInputMessage="1" showErrorMessage="1" promptTitle="Escriba un número en esta casilla" prompt="&#10;Registre EN PESOS y POR CADA PROYECTO los recursos destinados a otras activ no relacionadas las columnas anteriores, &#10;y que mejoran el conocimiento y uso de los recursos naturales y del ambiente." errorTitle="Entrada no válida" error="Por favor escriba un número" sqref="I11:I13 I122:I141 I120 I109:I117 I105:I106 I56:I93 I53 I15:I2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el mantenimiento y mejoramiento&#10;de los Recursos Hídricos." errorTitle="Entrada no válida" error="Por favor escriba un número" sqref="J11:J13 J105:J141 J56:J93 J53 J15:J2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el mantenimiento y mejoramiento&#10;de Bosques." errorTitle="Entrada no válida" error="Por favor escriba un número" sqref="K11:K13 K105:K141 K56:K93 K53 K15:K2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el monitoreo, preservación, adecuación y conservación de la calidad del aire." errorTitle="Entrada no válida" error="Por favor escriba un número" sqref="L11:L13 L105:L141 L56:L93 L53 L15:L2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actividades de monitoreo, preservación, adecuación y  conservación de suelos." errorTitle="Entrada no válida" error="Por favor escriba un número" sqref="M11:M13 M105:M141 M56:M93 M53 M15:M2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actividades de monitoreo, &#10;conservación, protección y uso sostenible de los recursos de fauna y  flora." errorTitle="Entrada no válida" error="Por favor escriba un número" sqref="N11:N13 N108:N141 N105:N106 N56:N93 N53 N15:N2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actividades de aducción, conducción, tratamiento, almacenamiento &#10;y distribución de agua potable ." errorTitle="Entrada no válida" error="Por favor escriba un número" sqref="O11:O13 O105:O141 O56:O93 O53 O15:O23">
      <formula1>-1.7976931348623157E+308</formula1>
      <formula2>1.7976931348623157E+308</formula2>
    </dataValidation>
    <dataValidation type="decimal" allowBlank="1" showInputMessage="1" showErrorMessage="1" promptTitle="Escriba un número en esta casilla" prompt="&#10;Registre POR CADA PROYECTO la inversión realizada en actividades de recolección, conducción, tratamiento y disposición final de aguas residuales y/o aguas lluvias." errorTitle="Entrada no válida" error="Por favor escriba un número" sqref="P11:P13 P105:P141 P56:P93 P53 P15:P2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actividades de recolección, transporte,  tratamiento y disposición final de residuos sólidos." errorTitle="Entrada no válida" error="Por favor escriba un número" sqref="Q11:Q13 Q105:Q141 Q56:Q93 Q53 Q15:Q2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actividades de recolección, transporte,  tratamiento y disposición final de residuos peligrosos." errorTitle="Entrada no válida" error="Por favor escriba un número" sqref="R11 R108:R141 R105:R106 R86:R93 R12:Y12 R53 R15:R23 R13 R56:R84">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actividades de prevención de desastres." errorTitle="Entrada no válida" error="Por favor escriba un número" sqref="S11 S105:S141 S90:S93 H86:H89 R85 S56:S84 S53 S15:S23 S1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actividades para la prevención y manejo de incendios forestales." errorTitle="Entrada no válida" error="Por favor escriba un número" sqref="T11 T105:T141 T56:T93 T53 T15:T23 T1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actividades de apoyo a la atención de desastres." errorTitle="Entrada no válida" error="Por favor escriba un número" sqref="U11 U105:U141 U56:U93 U53 U15:U23 U1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actividades post-desastre (posteriores al desastre)." errorTitle="Entrada no válida" error="Por favor escriba un número" sqref="V11 V108:V141 V105:V106 V56:V93 V53 V15:V23 V13">
      <formula1>-1.7976931348623157E+308</formula1>
      <formula2>1.7976931348623157E+308</formula2>
    </dataValidation>
    <dataValidation type="decimal" allowBlank="1" showInputMessage="1" showErrorMessage="1" promptTitle="Escriba un número en esta casilla" prompt="&#10;Registre EN PESOS y POR CADA PROYECTO la inversión realizada en gestión ambiental urbana." errorTitle="Entrada no válida" error="Por favor escriba un número" sqref="W11 W122:W141 W108:W120 W105:W106 W56:W93 W53 W15:W23 W13">
      <formula1>-9223372036854780000</formula1>
      <formula2>9223372036854780000</formula2>
    </dataValidation>
    <dataValidation type="decimal" allowBlank="1" showInputMessage="1" showErrorMessage="1" promptTitle="Escriba un número en esta casilla" prompt="&#10;Registre EN NÚMERO el avance físico o real que presenta el programa, proyecto y/o actividad." errorTitle="Entrada no válida" error="Por favor escriba un número" sqref="X11 X108:X141 X105:X106 X56:X93 X53 X15:X23 X13">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Y11 Y13 Y105:Y131 D105 Y56:Y97 Y53 Y15:Y23 Y133:Y141">
      <formula1>0</formula1>
      <formula2>390</formula2>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76:C78 C112:C115 C105:C108 C92:C93 C12:C13 C68 C63 C60:C61 C22:C23">
      <formula1>$A$51001:$A$51002</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64:C67 C117:C131 C69 C138">
      <formula1>$A$51002:$A$51003</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79:C89">
      <formula1>$A$50988:$A$50989</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109">
      <formula1>$A$50977:$A$50978</formula1>
    </dataValidation>
    <dataValidation type="textLength" allowBlank="1" showInputMessage="1" showErrorMessage="1" promptTitle="Cualquier contenido&#10;Maximo 390 Caracteres" prompt="&#10;Registre aspectos importantes a considerar.&#10;(MÁX. 390 CARACTERES)" error="Escriba un texto &#10;Maximo 390 Caracteres" sqref="Y132">
      <formula1>0</formula1>
      <formula2>390</formula2>
    </dataValidation>
    <dataValidation type="textLength" allowBlank="1" showInputMessage="1" showErrorMessage="1" promptTitle="Cualquier contenido&#10;Maximo 390 Caracteres" prompt="&#10;Registre el NOMBRE del proyecto ejecutado por la Entidad durante la vigencia." error="Escriba un texto &#10;Maximo 390 Caracteres" sqref="E132">
      <formula1>0</formula1>
      <formula2>390</formula2>
    </dataValidation>
    <dataValidation type="textLength" allowBlank="1" showInputMessage="1" showErrorMessage="1" promptTitle="Cualquier contenido&#10;Maximo 200 Caracteres" prompt="&#10;Si seleccionó la opción NO de la columna anterior, describa brevemente las razones por las cuales no dispone de información para este formulario en el período de reporte." error="Escriba un texto &#10;Maximo 200 Caracteres" sqref="D132">
      <formula1>0</formula1>
      <formula2>200</formula2>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133:C137">
      <formula1>$A$51006:$A$51007</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139:C141">
      <formula1>$A$50998:$A$50999</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T52158"/>
  <sheetViews>
    <sheetView zoomScale="70" zoomScaleNormal="70" zoomScalePageLayoutView="0" workbookViewId="0" topLeftCell="A1">
      <selection activeCell="T1" sqref="T1:T16384"/>
    </sheetView>
  </sheetViews>
  <sheetFormatPr defaultColWidth="0" defaultRowHeight="12.75"/>
  <cols>
    <col min="1" max="1" width="9.140625" style="0" customWidth="1"/>
    <col min="2" max="2" width="16.00390625" style="0" customWidth="1"/>
    <col min="3" max="3" width="32.00390625" style="0" customWidth="1"/>
    <col min="4" max="4" width="19.00390625" style="0" customWidth="1"/>
    <col min="5" max="5" width="39.00390625" style="0" customWidth="1"/>
    <col min="6" max="6" width="43.00390625" style="0" customWidth="1"/>
    <col min="7" max="7" width="60.00390625" style="0" customWidth="1"/>
    <col min="8" max="8" width="23.00390625" style="0" customWidth="1"/>
    <col min="9" max="9" width="25.00390625" style="0" customWidth="1"/>
    <col min="10" max="10" width="12.00390625" style="0" customWidth="1"/>
    <col min="11" max="11" width="21.00390625" style="0" customWidth="1"/>
    <col min="12" max="12" width="22.00390625" style="0" customWidth="1"/>
    <col min="13" max="13" width="23.00390625" style="0" customWidth="1"/>
    <col min="14" max="14" width="37.00390625" style="0" customWidth="1"/>
    <col min="15" max="15" width="34.00390625" style="0" customWidth="1"/>
    <col min="16" max="16" width="33.00390625" style="0" customWidth="1"/>
    <col min="17" max="17" width="51.00390625" style="0" customWidth="1"/>
    <col min="18" max="18" width="58.00390625" style="0" customWidth="1"/>
    <col min="19" max="19" width="176.421875" style="0" customWidth="1"/>
    <col min="20" max="20" width="52.00390625" style="0" customWidth="1"/>
    <col min="21" max="16384" width="8.8515625" style="0" hidden="1" customWidth="1"/>
  </cols>
  <sheetData>
    <row r="1" spans="2:8" ht="12.75">
      <c r="B1" s="1" t="s">
        <v>0</v>
      </c>
      <c r="C1" s="1">
        <v>55</v>
      </c>
      <c r="D1" s="202" t="s">
        <v>1</v>
      </c>
      <c r="E1" s="203"/>
      <c r="F1" s="203"/>
      <c r="G1" s="203"/>
      <c r="H1" s="203"/>
    </row>
    <row r="2" spans="2:8" ht="12.75">
      <c r="B2" s="1" t="s">
        <v>2</v>
      </c>
      <c r="C2" s="1">
        <v>369</v>
      </c>
      <c r="D2" s="202" t="s">
        <v>38</v>
      </c>
      <c r="E2" s="203"/>
      <c r="F2" s="203"/>
      <c r="G2" s="203"/>
      <c r="H2" s="203"/>
    </row>
    <row r="3" spans="2:3" ht="12.75">
      <c r="B3" s="1" t="s">
        <v>4</v>
      </c>
      <c r="C3" s="1">
        <v>1</v>
      </c>
    </row>
    <row r="4" spans="2:3" ht="12.75">
      <c r="B4" s="1" t="s">
        <v>5</v>
      </c>
      <c r="C4" s="1">
        <v>5450</v>
      </c>
    </row>
    <row r="5" spans="2:3" ht="12.75">
      <c r="B5" s="1" t="s">
        <v>6</v>
      </c>
      <c r="C5" s="5">
        <v>41639</v>
      </c>
    </row>
    <row r="6" spans="2:4" ht="12.75">
      <c r="B6" s="1" t="s">
        <v>7</v>
      </c>
      <c r="C6" s="1">
        <v>12</v>
      </c>
      <c r="D6" s="1" t="s">
        <v>8</v>
      </c>
    </row>
    <row r="8" spans="1:19" ht="12.75">
      <c r="A8" s="1" t="s">
        <v>9</v>
      </c>
      <c r="B8" s="202" t="s">
        <v>39</v>
      </c>
      <c r="C8" s="203"/>
      <c r="D8" s="203"/>
      <c r="E8" s="203"/>
      <c r="F8" s="203"/>
      <c r="G8" s="203"/>
      <c r="H8" s="203"/>
      <c r="I8" s="203"/>
      <c r="J8" s="203"/>
      <c r="K8" s="203"/>
      <c r="L8" s="203"/>
      <c r="M8" s="203"/>
      <c r="N8" s="203"/>
      <c r="O8" s="203"/>
      <c r="P8" s="203"/>
      <c r="Q8" s="203"/>
      <c r="R8" s="203"/>
      <c r="S8" s="203"/>
    </row>
    <row r="9" spans="3:19" ht="12.7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3:19" ht="13.5" thickBot="1">
      <c r="C10" s="1" t="s">
        <v>11</v>
      </c>
      <c r="D10" s="1" t="s">
        <v>12</v>
      </c>
      <c r="E10" s="1" t="s">
        <v>40</v>
      </c>
      <c r="F10" s="1" t="s">
        <v>41</v>
      </c>
      <c r="G10" s="1" t="s">
        <v>42</v>
      </c>
      <c r="H10" s="1" t="s">
        <v>43</v>
      </c>
      <c r="I10" s="1" t="s">
        <v>44</v>
      </c>
      <c r="J10" s="1" t="s">
        <v>45</v>
      </c>
      <c r="K10" s="1" t="s">
        <v>46</v>
      </c>
      <c r="L10" s="1" t="s">
        <v>47</v>
      </c>
      <c r="M10" s="1" t="s">
        <v>48</v>
      </c>
      <c r="N10" s="1" t="s">
        <v>49</v>
      </c>
      <c r="O10" s="1" t="s">
        <v>50</v>
      </c>
      <c r="P10" s="1" t="s">
        <v>51</v>
      </c>
      <c r="Q10" s="1" t="s">
        <v>52</v>
      </c>
      <c r="R10" s="1" t="s">
        <v>53</v>
      </c>
      <c r="S10" s="1" t="s">
        <v>33</v>
      </c>
    </row>
    <row r="11" spans="1:20" ht="13.5" thickBot="1">
      <c r="A11" s="1">
        <v>1</v>
      </c>
      <c r="B11" t="s">
        <v>34</v>
      </c>
      <c r="C11" s="4" t="s">
        <v>36</v>
      </c>
      <c r="D11" s="4" t="s">
        <v>1302</v>
      </c>
      <c r="E11" s="4">
        <v>0</v>
      </c>
      <c r="F11" s="4">
        <v>0</v>
      </c>
      <c r="G11" s="4" t="s">
        <v>1210</v>
      </c>
      <c r="H11" s="4" t="s">
        <v>1215</v>
      </c>
      <c r="I11" s="4" t="s">
        <v>1258</v>
      </c>
      <c r="J11" s="4">
        <v>0</v>
      </c>
      <c r="K11" s="3">
        <v>1</v>
      </c>
      <c r="L11" s="3">
        <v>1</v>
      </c>
      <c r="M11" s="3">
        <v>1</v>
      </c>
      <c r="N11" s="4">
        <v>0</v>
      </c>
      <c r="O11" s="4">
        <v>0</v>
      </c>
      <c r="P11" s="4">
        <v>0</v>
      </c>
      <c r="Q11" s="4">
        <v>0</v>
      </c>
      <c r="R11" s="4">
        <v>0</v>
      </c>
      <c r="S11" s="4">
        <v>0</v>
      </c>
      <c r="T11" t="s">
        <v>1306</v>
      </c>
    </row>
    <row r="12" spans="1:20" ht="26.25" thickBot="1">
      <c r="A12" s="1">
        <v>2</v>
      </c>
      <c r="B12" s="24" t="s">
        <v>1318</v>
      </c>
      <c r="C12" s="4" t="s">
        <v>36</v>
      </c>
      <c r="D12" s="4" t="s">
        <v>1693</v>
      </c>
      <c r="E12" s="4" t="s">
        <v>1307</v>
      </c>
      <c r="F12" s="4" t="s">
        <v>1307</v>
      </c>
      <c r="G12" s="4" t="s">
        <v>1307</v>
      </c>
      <c r="H12" s="4" t="s">
        <v>1307</v>
      </c>
      <c r="I12" s="4" t="s">
        <v>1307</v>
      </c>
      <c r="J12" s="4" t="s">
        <v>1307</v>
      </c>
      <c r="K12" s="4" t="s">
        <v>1307</v>
      </c>
      <c r="L12" s="4" t="s">
        <v>1307</v>
      </c>
      <c r="M12" s="4" t="s">
        <v>1307</v>
      </c>
      <c r="N12" s="4" t="s">
        <v>1307</v>
      </c>
      <c r="O12" s="4" t="s">
        <v>1307</v>
      </c>
      <c r="P12" s="4" t="s">
        <v>1307</v>
      </c>
      <c r="Q12" s="4" t="s">
        <v>1307</v>
      </c>
      <c r="R12" s="4" t="s">
        <v>1307</v>
      </c>
      <c r="S12" s="4" t="s">
        <v>1307</v>
      </c>
      <c r="T12" s="85" t="s">
        <v>1308</v>
      </c>
    </row>
    <row r="13" spans="1:20" ht="13.5" thickBot="1">
      <c r="A13" s="1">
        <v>3</v>
      </c>
      <c r="B13" t="s">
        <v>1319</v>
      </c>
      <c r="C13" s="4" t="s">
        <v>35</v>
      </c>
      <c r="D13" s="4" t="s">
        <v>1325</v>
      </c>
      <c r="E13" s="4" t="s">
        <v>1326</v>
      </c>
      <c r="F13" s="4">
        <v>8890</v>
      </c>
      <c r="G13" s="4" t="s">
        <v>58</v>
      </c>
      <c r="H13" s="4" t="s">
        <v>1213</v>
      </c>
      <c r="I13" s="4" t="s">
        <v>1257</v>
      </c>
      <c r="J13" s="4" t="s">
        <v>1327</v>
      </c>
      <c r="K13" s="3">
        <v>41626</v>
      </c>
      <c r="L13" s="3">
        <v>41626</v>
      </c>
      <c r="M13" s="3">
        <v>1</v>
      </c>
      <c r="N13" s="4">
        <v>883778</v>
      </c>
      <c r="O13" s="4">
        <v>0</v>
      </c>
      <c r="P13" s="4">
        <v>0</v>
      </c>
      <c r="Q13" s="4">
        <v>0</v>
      </c>
      <c r="R13" s="7">
        <v>1</v>
      </c>
      <c r="S13" s="4" t="s">
        <v>1328</v>
      </c>
      <c r="T13" t="s">
        <v>1324</v>
      </c>
    </row>
    <row r="14" spans="1:20" ht="13.5" thickBot="1">
      <c r="A14" s="1">
        <v>4</v>
      </c>
      <c r="B14" s="24" t="s">
        <v>1320</v>
      </c>
      <c r="C14" s="9" t="s">
        <v>36</v>
      </c>
      <c r="D14" s="9" t="s">
        <v>1342</v>
      </c>
      <c r="E14" s="9" t="s">
        <v>1307</v>
      </c>
      <c r="F14" s="9" t="s">
        <v>1307</v>
      </c>
      <c r="G14" s="9" t="s">
        <v>1307</v>
      </c>
      <c r="H14" s="9" t="s">
        <v>1307</v>
      </c>
      <c r="I14" s="9" t="s">
        <v>1307</v>
      </c>
      <c r="J14" s="4">
        <v>0</v>
      </c>
      <c r="K14" s="3">
        <v>0</v>
      </c>
      <c r="L14" s="3">
        <v>0</v>
      </c>
      <c r="M14" s="3">
        <v>0</v>
      </c>
      <c r="N14" s="4">
        <v>0</v>
      </c>
      <c r="O14" s="4">
        <v>0</v>
      </c>
      <c r="P14" s="4">
        <v>0</v>
      </c>
      <c r="Q14" s="4">
        <v>0</v>
      </c>
      <c r="R14" s="4">
        <v>0</v>
      </c>
      <c r="S14" s="9" t="s">
        <v>1343</v>
      </c>
      <c r="T14" s="10" t="s">
        <v>1341</v>
      </c>
    </row>
    <row r="15" spans="1:20" ht="13.5" thickBot="1">
      <c r="A15" s="1">
        <v>5</v>
      </c>
      <c r="B15" t="s">
        <v>1348</v>
      </c>
      <c r="C15" s="4" t="s">
        <v>35</v>
      </c>
      <c r="D15" s="4" t="s">
        <v>37</v>
      </c>
      <c r="E15" s="4" t="s">
        <v>1354</v>
      </c>
      <c r="F15" s="4" t="s">
        <v>1355</v>
      </c>
      <c r="G15" s="4" t="s">
        <v>58</v>
      </c>
      <c r="H15" s="4" t="s">
        <v>1213</v>
      </c>
      <c r="I15" s="4" t="s">
        <v>1257</v>
      </c>
      <c r="J15" s="4" t="s">
        <v>1356</v>
      </c>
      <c r="K15" s="3" t="s">
        <v>1357</v>
      </c>
      <c r="L15" s="3" t="s">
        <v>1358</v>
      </c>
      <c r="M15" s="3" t="s">
        <v>1359</v>
      </c>
      <c r="N15" s="4">
        <v>1389929</v>
      </c>
      <c r="O15" s="4">
        <v>50160000</v>
      </c>
      <c r="P15" s="4">
        <v>0</v>
      </c>
      <c r="Q15" s="4">
        <v>250800000</v>
      </c>
      <c r="R15" s="4">
        <v>100</v>
      </c>
      <c r="S15" s="4" t="s">
        <v>37</v>
      </c>
      <c r="T15" s="14" t="s">
        <v>1353</v>
      </c>
    </row>
    <row r="16" spans="1:20" ht="13.5" thickBot="1">
      <c r="A16" s="1">
        <v>6</v>
      </c>
      <c r="B16" s="24" t="s">
        <v>1349</v>
      </c>
      <c r="C16" s="4" t="s">
        <v>35</v>
      </c>
      <c r="D16" s="4" t="s">
        <v>37</v>
      </c>
      <c r="E16" s="4" t="s">
        <v>1360</v>
      </c>
      <c r="F16" s="4" t="s">
        <v>1355</v>
      </c>
      <c r="G16" s="4" t="s">
        <v>58</v>
      </c>
      <c r="H16" s="4" t="s">
        <v>1213</v>
      </c>
      <c r="I16" s="4" t="s">
        <v>1257</v>
      </c>
      <c r="J16" s="4" t="s">
        <v>1361</v>
      </c>
      <c r="K16" s="3" t="s">
        <v>1357</v>
      </c>
      <c r="L16" s="3" t="s">
        <v>1358</v>
      </c>
      <c r="M16" s="3" t="s">
        <v>1359</v>
      </c>
      <c r="N16" s="4">
        <v>1389929</v>
      </c>
      <c r="O16" s="4">
        <v>14400000</v>
      </c>
      <c r="P16" s="4">
        <v>0</v>
      </c>
      <c r="Q16" s="4">
        <v>240000000</v>
      </c>
      <c r="R16" s="4">
        <v>100</v>
      </c>
      <c r="S16" s="4" t="s">
        <v>37</v>
      </c>
      <c r="T16" s="14" t="s">
        <v>1353</v>
      </c>
    </row>
    <row r="17" spans="1:20" ht="13.5" thickBot="1">
      <c r="A17" s="1">
        <v>7</v>
      </c>
      <c r="B17" t="s">
        <v>1350</v>
      </c>
      <c r="C17" s="4" t="s">
        <v>35</v>
      </c>
      <c r="D17" s="4" t="s">
        <v>37</v>
      </c>
      <c r="E17" s="4" t="s">
        <v>1362</v>
      </c>
      <c r="F17" s="4" t="s">
        <v>1355</v>
      </c>
      <c r="G17" s="4" t="s">
        <v>58</v>
      </c>
      <c r="H17" s="4" t="s">
        <v>1213</v>
      </c>
      <c r="I17" s="4" t="s">
        <v>1257</v>
      </c>
      <c r="J17" s="4" t="s">
        <v>1363</v>
      </c>
      <c r="K17" s="3" t="s">
        <v>1357</v>
      </c>
      <c r="L17" s="3" t="s">
        <v>1358</v>
      </c>
      <c r="M17" s="3" t="s">
        <v>1359</v>
      </c>
      <c r="N17" s="4">
        <v>1389929</v>
      </c>
      <c r="O17" s="4">
        <v>13800000</v>
      </c>
      <c r="P17" s="4">
        <v>0</v>
      </c>
      <c r="Q17" s="4">
        <v>230000000</v>
      </c>
      <c r="R17" s="4">
        <v>100</v>
      </c>
      <c r="S17" s="4" t="s">
        <v>37</v>
      </c>
      <c r="T17" s="14" t="s">
        <v>1353</v>
      </c>
    </row>
    <row r="18" spans="1:20" ht="84" customHeight="1" thickBot="1">
      <c r="A18" s="1">
        <v>8</v>
      </c>
      <c r="B18" s="24" t="s">
        <v>1351</v>
      </c>
      <c r="C18" s="4" t="s">
        <v>36</v>
      </c>
      <c r="D18" s="8" t="s">
        <v>1371</v>
      </c>
      <c r="E18" s="4" t="s">
        <v>1352</v>
      </c>
      <c r="F18" s="4" t="s">
        <v>1352</v>
      </c>
      <c r="G18" s="4" t="s">
        <v>1210</v>
      </c>
      <c r="H18" s="4" t="s">
        <v>1215</v>
      </c>
      <c r="I18" s="4" t="s">
        <v>1258</v>
      </c>
      <c r="J18" s="4">
        <v>0</v>
      </c>
      <c r="K18" s="16">
        <v>41661</v>
      </c>
      <c r="L18" s="16">
        <v>41661</v>
      </c>
      <c r="M18" s="16">
        <v>41661</v>
      </c>
      <c r="N18" s="16">
        <v>41661</v>
      </c>
      <c r="O18" s="4">
        <v>0</v>
      </c>
      <c r="P18" s="4">
        <v>0</v>
      </c>
      <c r="Q18" s="4">
        <v>0</v>
      </c>
      <c r="R18" s="4">
        <v>0</v>
      </c>
      <c r="S18" s="4" t="s">
        <v>1352</v>
      </c>
      <c r="T18" s="14" t="s">
        <v>1370</v>
      </c>
    </row>
    <row r="19" spans="1:20" ht="13.5" thickBot="1">
      <c r="A19" s="1">
        <v>9</v>
      </c>
      <c r="B19" t="s">
        <v>1383</v>
      </c>
      <c r="C19" s="4" t="s">
        <v>36</v>
      </c>
      <c r="D19" s="4" t="s">
        <v>1387</v>
      </c>
      <c r="E19" s="4" t="s">
        <v>1388</v>
      </c>
      <c r="F19" s="4">
        <v>0</v>
      </c>
      <c r="G19" s="4" t="s">
        <v>1210</v>
      </c>
      <c r="H19" s="4" t="s">
        <v>1215</v>
      </c>
      <c r="I19" s="4" t="s">
        <v>1258</v>
      </c>
      <c r="J19" s="4">
        <v>0</v>
      </c>
      <c r="K19" s="3">
        <v>1</v>
      </c>
      <c r="L19" s="3">
        <v>1</v>
      </c>
      <c r="M19" s="3">
        <v>1</v>
      </c>
      <c r="N19" s="4">
        <v>0</v>
      </c>
      <c r="O19" s="4">
        <v>0</v>
      </c>
      <c r="P19" s="4">
        <v>0</v>
      </c>
      <c r="Q19" s="4">
        <v>0</v>
      </c>
      <c r="R19" s="4">
        <v>0</v>
      </c>
      <c r="S19" s="4" t="s">
        <v>1388</v>
      </c>
      <c r="T19" s="14" t="s">
        <v>1389</v>
      </c>
    </row>
    <row r="20" spans="1:20" ht="77.25" thickBot="1">
      <c r="A20" s="1">
        <v>10</v>
      </c>
      <c r="B20" s="24" t="s">
        <v>1384</v>
      </c>
      <c r="C20" s="4" t="s">
        <v>36</v>
      </c>
      <c r="D20" s="8" t="s">
        <v>1394</v>
      </c>
      <c r="E20" s="4" t="s">
        <v>1367</v>
      </c>
      <c r="F20" s="4" t="s">
        <v>1367</v>
      </c>
      <c r="G20" s="4" t="s">
        <v>1210</v>
      </c>
      <c r="H20" s="4" t="s">
        <v>1215</v>
      </c>
      <c r="I20" s="4" t="s">
        <v>1258</v>
      </c>
      <c r="J20" s="4">
        <v>0</v>
      </c>
      <c r="K20" s="3">
        <v>1</v>
      </c>
      <c r="L20" s="3">
        <v>1</v>
      </c>
      <c r="M20" s="3">
        <v>1</v>
      </c>
      <c r="N20" s="4">
        <v>0</v>
      </c>
      <c r="O20" s="4">
        <v>0</v>
      </c>
      <c r="P20" s="4">
        <v>0</v>
      </c>
      <c r="Q20" s="4">
        <v>0</v>
      </c>
      <c r="R20" s="4">
        <v>0</v>
      </c>
      <c r="S20" s="4" t="s">
        <v>37</v>
      </c>
      <c r="T20" s="14" t="s">
        <v>1393</v>
      </c>
    </row>
    <row r="21" spans="1:20" ht="13.5" thickBot="1">
      <c r="A21" s="1">
        <v>11</v>
      </c>
      <c r="B21" t="s">
        <v>1385</v>
      </c>
      <c r="C21" s="4" t="s">
        <v>35</v>
      </c>
      <c r="D21" s="4" t="s">
        <v>37</v>
      </c>
      <c r="E21" s="4" t="s">
        <v>1404</v>
      </c>
      <c r="F21" s="4" t="s">
        <v>1405</v>
      </c>
      <c r="G21" s="4" t="s">
        <v>58</v>
      </c>
      <c r="H21" s="4" t="s">
        <v>1213</v>
      </c>
      <c r="I21" s="4" t="s">
        <v>1257</v>
      </c>
      <c r="J21" s="4" t="s">
        <v>1406</v>
      </c>
      <c r="K21" s="3" t="s">
        <v>1407</v>
      </c>
      <c r="L21" s="3" t="s">
        <v>1407</v>
      </c>
      <c r="M21" s="3" t="s">
        <v>1408</v>
      </c>
      <c r="N21" s="4">
        <v>147375</v>
      </c>
      <c r="O21" s="4">
        <v>0</v>
      </c>
      <c r="P21" s="4">
        <v>0</v>
      </c>
      <c r="Q21" s="4">
        <v>0</v>
      </c>
      <c r="R21" s="4">
        <v>100</v>
      </c>
      <c r="S21" s="4" t="s">
        <v>1409</v>
      </c>
      <c r="T21" s="25" t="s">
        <v>1410</v>
      </c>
    </row>
    <row r="22" spans="1:20" ht="114" customHeight="1" thickBot="1">
      <c r="A22" s="1">
        <v>12</v>
      </c>
      <c r="B22" s="24" t="s">
        <v>1386</v>
      </c>
      <c r="C22" s="4" t="s">
        <v>36</v>
      </c>
      <c r="D22" s="8" t="s">
        <v>1419</v>
      </c>
      <c r="E22" s="4" t="s">
        <v>37</v>
      </c>
      <c r="F22" s="4" t="s">
        <v>37</v>
      </c>
      <c r="G22" s="4" t="s">
        <v>1210</v>
      </c>
      <c r="H22" s="4" t="s">
        <v>1215</v>
      </c>
      <c r="I22" s="4" t="s">
        <v>1258</v>
      </c>
      <c r="J22" s="4">
        <v>0</v>
      </c>
      <c r="K22" s="3">
        <v>1</v>
      </c>
      <c r="L22" s="3">
        <v>1</v>
      </c>
      <c r="M22" s="3">
        <v>1</v>
      </c>
      <c r="N22" s="4">
        <v>0</v>
      </c>
      <c r="O22" s="4">
        <v>0</v>
      </c>
      <c r="P22" s="4">
        <v>0</v>
      </c>
      <c r="Q22" s="4">
        <v>0</v>
      </c>
      <c r="R22" s="4">
        <v>0</v>
      </c>
      <c r="S22" s="4">
        <v>0</v>
      </c>
      <c r="T22" s="25" t="s">
        <v>1418</v>
      </c>
    </row>
    <row r="23" spans="1:20" ht="13.5" thickBot="1">
      <c r="A23" s="1">
        <v>13</v>
      </c>
      <c r="B23" t="s">
        <v>1443</v>
      </c>
      <c r="C23" s="4" t="s">
        <v>36</v>
      </c>
      <c r="D23" s="4" t="s">
        <v>1497</v>
      </c>
      <c r="E23" s="4" t="s">
        <v>1366</v>
      </c>
      <c r="F23" s="4" t="str">
        <f>E23</f>
        <v>SIN INFORMACION</v>
      </c>
      <c r="G23" s="4" t="s">
        <v>1209</v>
      </c>
      <c r="H23" s="4" t="s">
        <v>1215</v>
      </c>
      <c r="I23" s="4" t="s">
        <v>1258</v>
      </c>
      <c r="J23" s="4">
        <v>0</v>
      </c>
      <c r="K23" s="3">
        <v>0</v>
      </c>
      <c r="L23" s="3">
        <f aca="true" t="shared" si="0" ref="L23:R23">K23</f>
        <v>0</v>
      </c>
      <c r="M23" s="3">
        <f t="shared" si="0"/>
        <v>0</v>
      </c>
      <c r="N23" s="3">
        <f t="shared" si="0"/>
        <v>0</v>
      </c>
      <c r="O23" s="3">
        <f t="shared" si="0"/>
        <v>0</v>
      </c>
      <c r="P23" s="3">
        <f t="shared" si="0"/>
        <v>0</v>
      </c>
      <c r="Q23" s="3">
        <f t="shared" si="0"/>
        <v>0</v>
      </c>
      <c r="R23" s="3">
        <f t="shared" si="0"/>
        <v>0</v>
      </c>
      <c r="S23" s="4" t="s">
        <v>1425</v>
      </c>
      <c r="T23" s="25" t="s">
        <v>1498</v>
      </c>
    </row>
    <row r="24" spans="1:20" ht="66.75" customHeight="1" thickBot="1">
      <c r="A24" s="1">
        <v>14</v>
      </c>
      <c r="B24" s="24" t="s">
        <v>1446</v>
      </c>
      <c r="C24" s="4" t="s">
        <v>36</v>
      </c>
      <c r="D24" s="8" t="s">
        <v>1524</v>
      </c>
      <c r="E24" s="4" t="s">
        <v>37</v>
      </c>
      <c r="F24" s="4" t="s">
        <v>37</v>
      </c>
      <c r="G24" s="4" t="s">
        <v>37</v>
      </c>
      <c r="H24" s="4" t="s">
        <v>37</v>
      </c>
      <c r="I24" s="4" t="s">
        <v>37</v>
      </c>
      <c r="J24" s="4" t="s">
        <v>37</v>
      </c>
      <c r="K24" s="3" t="s">
        <v>37</v>
      </c>
      <c r="L24" s="3" t="s">
        <v>37</v>
      </c>
      <c r="M24" s="3" t="s">
        <v>37</v>
      </c>
      <c r="N24" s="4"/>
      <c r="O24" s="4"/>
      <c r="P24" s="4"/>
      <c r="Q24" s="4"/>
      <c r="R24" s="4"/>
      <c r="S24" s="4" t="s">
        <v>37</v>
      </c>
      <c r="T24" s="25" t="s">
        <v>1622</v>
      </c>
    </row>
    <row r="25" spans="1:20" ht="13.5" thickBot="1">
      <c r="A25" s="1">
        <v>15</v>
      </c>
      <c r="B25" t="s">
        <v>1448</v>
      </c>
      <c r="C25" s="4" t="s">
        <v>36</v>
      </c>
      <c r="D25" s="4" t="s">
        <v>1554</v>
      </c>
      <c r="E25" s="4" t="s">
        <v>1555</v>
      </c>
      <c r="F25" s="4" t="s">
        <v>1555</v>
      </c>
      <c r="G25" s="4" t="s">
        <v>1210</v>
      </c>
      <c r="H25" s="4" t="s">
        <v>1215</v>
      </c>
      <c r="I25" s="4" t="s">
        <v>1258</v>
      </c>
      <c r="J25" s="4" t="s">
        <v>1556</v>
      </c>
      <c r="K25" s="3" t="s">
        <v>1368</v>
      </c>
      <c r="L25" s="3" t="s">
        <v>1368</v>
      </c>
      <c r="M25" s="3" t="s">
        <v>1368</v>
      </c>
      <c r="N25" s="4">
        <v>0</v>
      </c>
      <c r="O25" s="4">
        <v>0</v>
      </c>
      <c r="P25" s="4">
        <v>0</v>
      </c>
      <c r="Q25" s="4">
        <v>0</v>
      </c>
      <c r="R25" s="4">
        <v>0</v>
      </c>
      <c r="S25" s="4" t="s">
        <v>1555</v>
      </c>
      <c r="T25" s="25" t="s">
        <v>1549</v>
      </c>
    </row>
    <row r="26" spans="1:20" ht="13.5" thickBot="1">
      <c r="A26" s="1">
        <v>16</v>
      </c>
      <c r="B26" s="24" t="s">
        <v>1450</v>
      </c>
      <c r="C26" s="4" t="s">
        <v>36</v>
      </c>
      <c r="D26" s="4" t="s">
        <v>1567</v>
      </c>
      <c r="E26" s="4" t="s">
        <v>1352</v>
      </c>
      <c r="F26" s="4" t="s">
        <v>1352</v>
      </c>
      <c r="G26" s="4" t="s">
        <v>1210</v>
      </c>
      <c r="H26" s="4" t="s">
        <v>1215</v>
      </c>
      <c r="I26" s="4" t="s">
        <v>1258</v>
      </c>
      <c r="J26" s="4" t="s">
        <v>1556</v>
      </c>
      <c r="K26" s="3" t="s">
        <v>1368</v>
      </c>
      <c r="L26" s="3" t="s">
        <v>1368</v>
      </c>
      <c r="M26" s="3" t="s">
        <v>1368</v>
      </c>
      <c r="N26" s="4">
        <v>0</v>
      </c>
      <c r="O26" s="4">
        <v>0</v>
      </c>
      <c r="P26" s="4">
        <v>0</v>
      </c>
      <c r="Q26" s="4">
        <v>0</v>
      </c>
      <c r="R26" s="4">
        <v>0</v>
      </c>
      <c r="S26" s="4" t="s">
        <v>1352</v>
      </c>
      <c r="T26" s="25" t="s">
        <v>1564</v>
      </c>
    </row>
    <row r="27" spans="1:20" ht="13.5" thickBot="1">
      <c r="A27" s="1">
        <v>17</v>
      </c>
      <c r="B27" t="s">
        <v>1452</v>
      </c>
      <c r="C27" s="4" t="s">
        <v>36</v>
      </c>
      <c r="D27" s="4" t="s">
        <v>1581</v>
      </c>
      <c r="E27" s="4" t="s">
        <v>1582</v>
      </c>
      <c r="F27" s="4">
        <v>0</v>
      </c>
      <c r="G27" s="4" t="s">
        <v>1210</v>
      </c>
      <c r="H27" s="4" t="s">
        <v>1215</v>
      </c>
      <c r="I27" s="4" t="s">
        <v>1258</v>
      </c>
      <c r="J27" s="4">
        <v>0</v>
      </c>
      <c r="K27" s="3">
        <v>0</v>
      </c>
      <c r="L27" s="3">
        <v>0</v>
      </c>
      <c r="M27" s="3">
        <v>0</v>
      </c>
      <c r="N27" s="4">
        <v>0</v>
      </c>
      <c r="O27" s="4">
        <v>0</v>
      </c>
      <c r="P27" s="4">
        <v>0</v>
      </c>
      <c r="Q27" s="4">
        <v>0</v>
      </c>
      <c r="R27" s="4">
        <v>0</v>
      </c>
      <c r="S27" s="4" t="s">
        <v>1582</v>
      </c>
      <c r="T27" s="25" t="s">
        <v>1579</v>
      </c>
    </row>
    <row r="28" spans="1:20" ht="26.25" thickBot="1">
      <c r="A28" s="1">
        <v>18</v>
      </c>
      <c r="B28" s="24" t="s">
        <v>1454</v>
      </c>
      <c r="C28" s="4" t="s">
        <v>36</v>
      </c>
      <c r="D28" s="4" t="s">
        <v>1590</v>
      </c>
      <c r="E28" s="4" t="s">
        <v>37</v>
      </c>
      <c r="F28" s="4" t="s">
        <v>37</v>
      </c>
      <c r="G28" s="4" t="s">
        <v>37</v>
      </c>
      <c r="H28" s="4" t="s">
        <v>37</v>
      </c>
      <c r="I28" s="4" t="s">
        <v>37</v>
      </c>
      <c r="J28" s="4" t="s">
        <v>37</v>
      </c>
      <c r="K28" s="3" t="s">
        <v>37</v>
      </c>
      <c r="L28" s="3" t="s">
        <v>37</v>
      </c>
      <c r="M28" s="3" t="s">
        <v>37</v>
      </c>
      <c r="N28" s="4"/>
      <c r="O28" s="4"/>
      <c r="P28" s="4"/>
      <c r="Q28" s="4"/>
      <c r="R28" s="4"/>
      <c r="S28" s="28" t="s">
        <v>1594</v>
      </c>
      <c r="T28" s="25" t="s">
        <v>1592</v>
      </c>
    </row>
    <row r="29" spans="1:20" ht="13.5" thickBot="1">
      <c r="A29" s="1">
        <v>19</v>
      </c>
      <c r="B29" t="s">
        <v>1456</v>
      </c>
      <c r="C29" s="4" t="s">
        <v>36</v>
      </c>
      <c r="D29" s="4" t="s">
        <v>1612</v>
      </c>
      <c r="E29" s="4" t="s">
        <v>1352</v>
      </c>
      <c r="F29" s="4" t="s">
        <v>1352</v>
      </c>
      <c r="G29" s="4" t="s">
        <v>1210</v>
      </c>
      <c r="H29" s="4" t="s">
        <v>1215</v>
      </c>
      <c r="I29" s="4" t="s">
        <v>1258</v>
      </c>
      <c r="J29" s="4">
        <v>0</v>
      </c>
      <c r="K29" s="3">
        <v>1</v>
      </c>
      <c r="L29" s="3">
        <v>1</v>
      </c>
      <c r="M29" s="3">
        <v>1</v>
      </c>
      <c r="N29" s="4">
        <v>0</v>
      </c>
      <c r="O29" s="4">
        <v>0</v>
      </c>
      <c r="P29" s="4">
        <v>0</v>
      </c>
      <c r="Q29" s="4">
        <v>0</v>
      </c>
      <c r="R29" s="4">
        <v>0</v>
      </c>
      <c r="S29" s="4" t="s">
        <v>37</v>
      </c>
      <c r="T29" s="25" t="s">
        <v>1607</v>
      </c>
    </row>
    <row r="30" spans="1:20" ht="77.25" thickBot="1">
      <c r="A30" s="1">
        <v>20</v>
      </c>
      <c r="B30" s="24" t="s">
        <v>1459</v>
      </c>
      <c r="C30" s="4" t="s">
        <v>36</v>
      </c>
      <c r="D30" s="28" t="s">
        <v>1627</v>
      </c>
      <c r="E30" s="4" t="s">
        <v>1623</v>
      </c>
      <c r="F30" s="4" t="s">
        <v>1623</v>
      </c>
      <c r="G30" s="4" t="s">
        <v>1210</v>
      </c>
      <c r="H30" s="4" t="s">
        <v>1215</v>
      </c>
      <c r="I30" s="4" t="s">
        <v>1258</v>
      </c>
      <c r="J30" s="4">
        <v>0</v>
      </c>
      <c r="K30" s="3">
        <v>1</v>
      </c>
      <c r="L30" s="3">
        <v>1</v>
      </c>
      <c r="M30" s="3">
        <v>1</v>
      </c>
      <c r="N30" s="4">
        <v>0</v>
      </c>
      <c r="O30" s="4">
        <v>0</v>
      </c>
      <c r="P30" s="4">
        <v>0</v>
      </c>
      <c r="Q30" s="4">
        <v>0</v>
      </c>
      <c r="R30" s="4">
        <v>0</v>
      </c>
      <c r="S30" s="4" t="s">
        <v>1623</v>
      </c>
      <c r="T30" s="25" t="s">
        <v>1520</v>
      </c>
    </row>
    <row r="31" spans="1:20" ht="13.5" thickBot="1">
      <c r="A31" s="1">
        <v>21</v>
      </c>
      <c r="B31" t="s">
        <v>1462</v>
      </c>
      <c r="C31" s="4" t="s">
        <v>36</v>
      </c>
      <c r="D31" s="4" t="s">
        <v>1643</v>
      </c>
      <c r="E31" s="4" t="s">
        <v>1352</v>
      </c>
      <c r="F31" s="4" t="s">
        <v>1352</v>
      </c>
      <c r="G31" s="4" t="s">
        <v>1210</v>
      </c>
      <c r="H31" s="4" t="s">
        <v>1215</v>
      </c>
      <c r="I31" s="4" t="s">
        <v>1258</v>
      </c>
      <c r="J31" s="4">
        <v>0</v>
      </c>
      <c r="K31" s="3">
        <v>1</v>
      </c>
      <c r="L31" s="3">
        <v>1</v>
      </c>
      <c r="M31" s="3">
        <v>1</v>
      </c>
      <c r="N31" s="4">
        <v>0</v>
      </c>
      <c r="O31" s="4">
        <v>0</v>
      </c>
      <c r="P31" s="4">
        <v>0</v>
      </c>
      <c r="Q31" s="4">
        <v>0</v>
      </c>
      <c r="R31" s="4">
        <v>0</v>
      </c>
      <c r="S31" s="4" t="s">
        <v>1352</v>
      </c>
      <c r="T31" s="25" t="s">
        <v>1642</v>
      </c>
    </row>
    <row r="32" spans="1:20" ht="141" thickBot="1">
      <c r="A32" s="1">
        <v>22</v>
      </c>
      <c r="B32" s="24" t="s">
        <v>1464</v>
      </c>
      <c r="C32" s="4" t="s">
        <v>36</v>
      </c>
      <c r="D32" s="65" t="s">
        <v>1665</v>
      </c>
      <c r="E32" s="4">
        <v>0</v>
      </c>
      <c r="F32" s="4">
        <v>0</v>
      </c>
      <c r="G32" s="4" t="s">
        <v>1210</v>
      </c>
      <c r="H32" s="4" t="s">
        <v>1215</v>
      </c>
      <c r="I32" s="4" t="s">
        <v>1258</v>
      </c>
      <c r="J32" s="4">
        <v>0</v>
      </c>
      <c r="K32" s="3">
        <v>1</v>
      </c>
      <c r="L32" s="3">
        <v>1</v>
      </c>
      <c r="M32" s="3">
        <v>1</v>
      </c>
      <c r="N32" s="4">
        <v>0</v>
      </c>
      <c r="O32" s="4">
        <v>0</v>
      </c>
      <c r="P32" s="4">
        <v>0</v>
      </c>
      <c r="Q32" s="4">
        <v>0</v>
      </c>
      <c r="R32" s="4">
        <v>0</v>
      </c>
      <c r="S32" s="4">
        <v>0</v>
      </c>
      <c r="T32" s="25" t="s">
        <v>1664</v>
      </c>
    </row>
    <row r="33" spans="1:20" ht="77.25" thickBot="1">
      <c r="A33" s="1">
        <v>23</v>
      </c>
      <c r="B33" t="s">
        <v>1466</v>
      </c>
      <c r="C33" s="4" t="s">
        <v>36</v>
      </c>
      <c r="D33" s="8" t="s">
        <v>1677</v>
      </c>
      <c r="E33" s="46" t="s">
        <v>1352</v>
      </c>
      <c r="F33" s="46" t="s">
        <v>1352</v>
      </c>
      <c r="G33" s="4" t="s">
        <v>1210</v>
      </c>
      <c r="H33" s="4" t="s">
        <v>1215</v>
      </c>
      <c r="I33" s="4" t="s">
        <v>1258</v>
      </c>
      <c r="J33" s="4">
        <v>0</v>
      </c>
      <c r="K33" s="3">
        <v>1</v>
      </c>
      <c r="L33" s="3">
        <v>1</v>
      </c>
      <c r="M33" s="3">
        <v>1</v>
      </c>
      <c r="N33" s="4">
        <v>0</v>
      </c>
      <c r="O33" s="4">
        <v>0</v>
      </c>
      <c r="P33" s="4">
        <v>0</v>
      </c>
      <c r="Q33" s="4">
        <v>0</v>
      </c>
      <c r="R33" s="4">
        <v>0</v>
      </c>
      <c r="S33" s="28" t="s">
        <v>1678</v>
      </c>
      <c r="T33" s="25" t="s">
        <v>1676</v>
      </c>
    </row>
    <row r="34" spans="1:20" ht="13.5" thickBot="1">
      <c r="A34" s="1">
        <v>24</v>
      </c>
      <c r="B34" s="24" t="s">
        <v>1468</v>
      </c>
      <c r="C34" s="4" t="s">
        <v>36</v>
      </c>
      <c r="D34" s="46" t="s">
        <v>1709</v>
      </c>
      <c r="E34" s="4" t="s">
        <v>37</v>
      </c>
      <c r="F34" s="4" t="s">
        <v>37</v>
      </c>
      <c r="G34" s="4" t="s">
        <v>37</v>
      </c>
      <c r="H34" s="4" t="s">
        <v>37</v>
      </c>
      <c r="I34" s="4" t="s">
        <v>37</v>
      </c>
      <c r="J34" s="4" t="s">
        <v>37</v>
      </c>
      <c r="K34" s="3" t="s">
        <v>37</v>
      </c>
      <c r="L34" s="3" t="s">
        <v>37</v>
      </c>
      <c r="M34" s="3" t="s">
        <v>37</v>
      </c>
      <c r="N34" s="4"/>
      <c r="O34" s="4"/>
      <c r="P34" s="4"/>
      <c r="Q34" s="4"/>
      <c r="R34" s="4"/>
      <c r="S34" s="4" t="s">
        <v>37</v>
      </c>
      <c r="T34" s="25" t="s">
        <v>1708</v>
      </c>
    </row>
    <row r="35" spans="1:20" ht="26.25" thickBot="1">
      <c r="A35" s="1">
        <v>25</v>
      </c>
      <c r="B35" t="s">
        <v>1470</v>
      </c>
      <c r="C35" s="4" t="s">
        <v>35</v>
      </c>
      <c r="D35" s="4" t="s">
        <v>37</v>
      </c>
      <c r="E35" s="8" t="s">
        <v>1722</v>
      </c>
      <c r="F35" s="4"/>
      <c r="G35" s="4" t="s">
        <v>58</v>
      </c>
      <c r="H35" s="4" t="s">
        <v>1213</v>
      </c>
      <c r="I35" s="4" t="s">
        <v>1257</v>
      </c>
      <c r="J35" s="4">
        <v>0</v>
      </c>
      <c r="K35" s="3">
        <v>41638</v>
      </c>
      <c r="L35" s="3">
        <v>1</v>
      </c>
      <c r="M35" s="3">
        <v>1</v>
      </c>
      <c r="N35" s="4">
        <v>442125</v>
      </c>
      <c r="O35" s="4">
        <v>0</v>
      </c>
      <c r="P35" s="4">
        <v>0</v>
      </c>
      <c r="Q35" s="4">
        <v>0</v>
      </c>
      <c r="R35" s="4">
        <v>100</v>
      </c>
      <c r="S35" s="4" t="s">
        <v>1723</v>
      </c>
      <c r="T35" s="25" t="s">
        <v>1724</v>
      </c>
    </row>
    <row r="36" spans="1:20" ht="141" thickBot="1">
      <c r="A36" s="1">
        <v>26</v>
      </c>
      <c r="B36" s="24" t="s">
        <v>1472</v>
      </c>
      <c r="C36" s="4" t="s">
        <v>36</v>
      </c>
      <c r="D36" s="28" t="s">
        <v>1730</v>
      </c>
      <c r="E36" s="4" t="s">
        <v>37</v>
      </c>
      <c r="F36" s="4" t="s">
        <v>37</v>
      </c>
      <c r="G36" s="4" t="s">
        <v>37</v>
      </c>
      <c r="H36" s="4" t="s">
        <v>37</v>
      </c>
      <c r="I36" s="4" t="s">
        <v>37</v>
      </c>
      <c r="J36" s="4" t="s">
        <v>37</v>
      </c>
      <c r="K36" s="3" t="s">
        <v>37</v>
      </c>
      <c r="L36" s="3" t="s">
        <v>37</v>
      </c>
      <c r="M36" s="3" t="s">
        <v>37</v>
      </c>
      <c r="N36" s="4"/>
      <c r="O36" s="4"/>
      <c r="P36" s="4"/>
      <c r="Q36" s="4"/>
      <c r="R36" s="4"/>
      <c r="S36" s="4" t="s">
        <v>37</v>
      </c>
      <c r="T36" s="25" t="s">
        <v>1729</v>
      </c>
    </row>
    <row r="37" spans="1:20" ht="13.5" thickBot="1">
      <c r="A37" s="1">
        <v>27</v>
      </c>
      <c r="B37" s="24" t="s">
        <v>1474</v>
      </c>
      <c r="C37" s="4" t="s">
        <v>36</v>
      </c>
      <c r="D37" s="4" t="s">
        <v>1775</v>
      </c>
      <c r="E37" s="4" t="s">
        <v>1366</v>
      </c>
      <c r="F37" s="4" t="s">
        <v>1366</v>
      </c>
      <c r="G37" s="4" t="s">
        <v>1366</v>
      </c>
      <c r="H37" s="4" t="s">
        <v>1215</v>
      </c>
      <c r="I37" s="4" t="s">
        <v>1258</v>
      </c>
      <c r="J37" s="4">
        <v>0</v>
      </c>
      <c r="K37" s="3">
        <v>1</v>
      </c>
      <c r="L37" s="3">
        <v>1</v>
      </c>
      <c r="M37" s="3">
        <v>1</v>
      </c>
      <c r="N37" s="4">
        <v>0</v>
      </c>
      <c r="O37" s="4">
        <v>0</v>
      </c>
      <c r="P37" s="4">
        <v>0</v>
      </c>
      <c r="Q37" s="4">
        <v>0</v>
      </c>
      <c r="R37" s="4">
        <v>0</v>
      </c>
      <c r="S37" s="4" t="s">
        <v>1775</v>
      </c>
      <c r="T37" s="25" t="s">
        <v>1774</v>
      </c>
    </row>
    <row r="38" spans="1:20" ht="39" thickBot="1">
      <c r="A38" s="1">
        <v>28</v>
      </c>
      <c r="B38" s="24" t="s">
        <v>1477</v>
      </c>
      <c r="C38" s="4" t="s">
        <v>36</v>
      </c>
      <c r="D38" s="74" t="s">
        <v>1797</v>
      </c>
      <c r="E38" s="46" t="s">
        <v>1352</v>
      </c>
      <c r="F38" s="46" t="s">
        <v>1352</v>
      </c>
      <c r="G38" s="4" t="s">
        <v>37</v>
      </c>
      <c r="H38" s="4" t="s">
        <v>37</v>
      </c>
      <c r="I38" s="4" t="s">
        <v>37</v>
      </c>
      <c r="J38" s="4">
        <v>0</v>
      </c>
      <c r="K38" s="3">
        <v>1</v>
      </c>
      <c r="L38" s="3" t="s">
        <v>37</v>
      </c>
      <c r="M38" s="3" t="s">
        <v>37</v>
      </c>
      <c r="N38" s="4"/>
      <c r="O38" s="4"/>
      <c r="P38" s="4"/>
      <c r="Q38" s="4"/>
      <c r="R38" s="4"/>
      <c r="S38" s="4" t="s">
        <v>37</v>
      </c>
      <c r="T38" s="25" t="s">
        <v>1796</v>
      </c>
    </row>
    <row r="39" spans="1:20" ht="23.25" thickBot="1">
      <c r="A39" s="1">
        <v>29</v>
      </c>
      <c r="B39" s="24" t="s">
        <v>1479</v>
      </c>
      <c r="C39" s="140" t="s">
        <v>35</v>
      </c>
      <c r="D39" s="140" t="s">
        <v>37</v>
      </c>
      <c r="E39" s="140" t="s">
        <v>1326</v>
      </c>
      <c r="F39" s="140">
        <v>8050</v>
      </c>
      <c r="G39" s="140" t="s">
        <v>58</v>
      </c>
      <c r="H39" s="143" t="s">
        <v>1213</v>
      </c>
      <c r="I39" s="140" t="s">
        <v>1257</v>
      </c>
      <c r="J39" s="140" t="s">
        <v>1812</v>
      </c>
      <c r="K39" s="144">
        <v>41381</v>
      </c>
      <c r="L39" s="3">
        <v>1</v>
      </c>
      <c r="M39" s="3">
        <v>1</v>
      </c>
      <c r="N39" s="140">
        <v>1769220</v>
      </c>
      <c r="O39" s="140">
        <v>0</v>
      </c>
      <c r="P39" s="140">
        <v>0</v>
      </c>
      <c r="Q39" s="140">
        <v>0</v>
      </c>
      <c r="R39" s="140">
        <v>85</v>
      </c>
      <c r="S39" s="140" t="s">
        <v>1813</v>
      </c>
      <c r="T39" s="25" t="s">
        <v>1811</v>
      </c>
    </row>
    <row r="40" spans="1:20" ht="13.5" thickBot="1">
      <c r="A40" s="1">
        <v>30</v>
      </c>
      <c r="B40" s="24" t="s">
        <v>1484</v>
      </c>
      <c r="C40" s="4" t="s">
        <v>36</v>
      </c>
      <c r="D40" s="4" t="s">
        <v>1831</v>
      </c>
      <c r="E40" s="4" t="s">
        <v>1352</v>
      </c>
      <c r="F40" s="4" t="s">
        <v>1352</v>
      </c>
      <c r="G40" s="4" t="s">
        <v>58</v>
      </c>
      <c r="H40" s="4" t="s">
        <v>1215</v>
      </c>
      <c r="I40" s="4" t="s">
        <v>1258</v>
      </c>
      <c r="J40" s="4">
        <v>0</v>
      </c>
      <c r="K40" s="3">
        <v>0</v>
      </c>
      <c r="L40" s="3">
        <v>0</v>
      </c>
      <c r="M40" s="3">
        <v>0</v>
      </c>
      <c r="N40" s="4"/>
      <c r="O40" s="4">
        <v>0</v>
      </c>
      <c r="P40" s="4">
        <v>0</v>
      </c>
      <c r="Q40" s="4">
        <v>0</v>
      </c>
      <c r="R40" s="4">
        <v>0</v>
      </c>
      <c r="S40" s="4" t="s">
        <v>1352</v>
      </c>
      <c r="T40" s="25" t="s">
        <v>1830</v>
      </c>
    </row>
    <row r="41" spans="1:20" ht="13.5" thickBot="1">
      <c r="A41" s="1">
        <v>31</v>
      </c>
      <c r="B41" s="24" t="s">
        <v>1485</v>
      </c>
      <c r="C41" s="4" t="s">
        <v>36</v>
      </c>
      <c r="D41" s="46">
        <v>0</v>
      </c>
      <c r="E41" s="4">
        <v>0</v>
      </c>
      <c r="F41" s="4">
        <v>0</v>
      </c>
      <c r="G41" s="4" t="s">
        <v>1210</v>
      </c>
      <c r="H41" s="4" t="s">
        <v>1215</v>
      </c>
      <c r="I41" s="4" t="s">
        <v>1258</v>
      </c>
      <c r="J41" s="4">
        <v>0</v>
      </c>
      <c r="K41" s="3">
        <v>1</v>
      </c>
      <c r="L41" s="3">
        <v>1</v>
      </c>
      <c r="M41" s="3">
        <v>1</v>
      </c>
      <c r="N41" s="4">
        <v>0</v>
      </c>
      <c r="O41" s="4">
        <v>0</v>
      </c>
      <c r="P41" s="4">
        <v>0</v>
      </c>
      <c r="Q41" s="4">
        <v>0</v>
      </c>
      <c r="R41" s="4">
        <v>0</v>
      </c>
      <c r="S41" s="4">
        <v>0</v>
      </c>
      <c r="T41" t="s">
        <v>1847</v>
      </c>
    </row>
    <row r="42" spans="1:20" ht="13.5" thickBot="1">
      <c r="A42" s="1">
        <v>32</v>
      </c>
      <c r="B42" s="24" t="s">
        <v>1486</v>
      </c>
      <c r="C42" s="4" t="s">
        <v>36</v>
      </c>
      <c r="D42" s="46" t="s">
        <v>1863</v>
      </c>
      <c r="E42" s="46" t="s">
        <v>1555</v>
      </c>
      <c r="F42" s="46" t="s">
        <v>1555</v>
      </c>
      <c r="G42" s="4" t="s">
        <v>1210</v>
      </c>
      <c r="H42" s="4" t="s">
        <v>1215</v>
      </c>
      <c r="I42" s="4" t="s">
        <v>1258</v>
      </c>
      <c r="J42" s="4">
        <v>0</v>
      </c>
      <c r="K42" s="3">
        <v>1</v>
      </c>
      <c r="L42" s="3">
        <v>1</v>
      </c>
      <c r="M42" s="3">
        <v>1</v>
      </c>
      <c r="N42" s="4">
        <v>0</v>
      </c>
      <c r="O42" s="4">
        <v>0</v>
      </c>
      <c r="P42" s="4">
        <v>0</v>
      </c>
      <c r="Q42" s="4">
        <v>0</v>
      </c>
      <c r="R42" s="4">
        <v>0</v>
      </c>
      <c r="S42" s="46" t="s">
        <v>1555</v>
      </c>
      <c r="T42" s="24" t="s">
        <v>1864</v>
      </c>
    </row>
    <row r="43" spans="1:20" ht="13.5" thickBot="1">
      <c r="A43" s="1">
        <v>33</v>
      </c>
      <c r="B43" s="24" t="s">
        <v>1487</v>
      </c>
      <c r="C43" s="4" t="s">
        <v>36</v>
      </c>
      <c r="D43" s="4" t="s">
        <v>1902</v>
      </c>
      <c r="E43" s="4" t="s">
        <v>1352</v>
      </c>
      <c r="F43" s="4" t="s">
        <v>1352</v>
      </c>
      <c r="G43" s="4" t="s">
        <v>1210</v>
      </c>
      <c r="H43" s="4" t="s">
        <v>1215</v>
      </c>
      <c r="I43" s="4" t="s">
        <v>1258</v>
      </c>
      <c r="J43" s="4">
        <v>0</v>
      </c>
      <c r="K43" s="3">
        <v>41275</v>
      </c>
      <c r="L43" s="3">
        <v>41275</v>
      </c>
      <c r="M43" s="3">
        <v>41275</v>
      </c>
      <c r="N43" s="4">
        <v>0</v>
      </c>
      <c r="O43" s="4">
        <v>0</v>
      </c>
      <c r="P43" s="4">
        <v>0</v>
      </c>
      <c r="Q43" s="4">
        <v>0</v>
      </c>
      <c r="R43" s="4">
        <v>0</v>
      </c>
      <c r="S43" s="4" t="s">
        <v>1352</v>
      </c>
      <c r="T43" s="24" t="s">
        <v>1901</v>
      </c>
    </row>
    <row r="44" spans="1:20" ht="13.5" thickBot="1">
      <c r="A44" s="1">
        <v>34</v>
      </c>
      <c r="B44" s="24" t="s">
        <v>1488</v>
      </c>
      <c r="C44" s="4" t="s">
        <v>36</v>
      </c>
      <c r="D44" s="4" t="s">
        <v>1555</v>
      </c>
      <c r="E44" s="4" t="s">
        <v>1555</v>
      </c>
      <c r="F44" s="4" t="s">
        <v>1555</v>
      </c>
      <c r="G44" s="4" t="s">
        <v>58</v>
      </c>
      <c r="H44" s="4" t="s">
        <v>1215</v>
      </c>
      <c r="I44" s="4" t="s">
        <v>1258</v>
      </c>
      <c r="J44" s="4">
        <v>0</v>
      </c>
      <c r="K44" s="3">
        <v>0</v>
      </c>
      <c r="L44" s="3">
        <v>0</v>
      </c>
      <c r="M44" s="3">
        <v>0</v>
      </c>
      <c r="N44" s="4">
        <v>0</v>
      </c>
      <c r="O44" s="4">
        <v>0</v>
      </c>
      <c r="P44" s="4">
        <v>0</v>
      </c>
      <c r="Q44" s="4">
        <v>0</v>
      </c>
      <c r="R44" s="4">
        <v>0</v>
      </c>
      <c r="S44" s="4" t="s">
        <v>1352</v>
      </c>
      <c r="T44" s="24" t="s">
        <v>1906</v>
      </c>
    </row>
    <row r="45" spans="1:20" ht="54" customHeight="1" thickBot="1">
      <c r="A45" s="1">
        <v>35</v>
      </c>
      <c r="B45" s="24" t="s">
        <v>1489</v>
      </c>
      <c r="C45" s="177" t="s">
        <v>36</v>
      </c>
      <c r="D45" s="178" t="s">
        <v>1913</v>
      </c>
      <c r="E45" s="177" t="s">
        <v>1623</v>
      </c>
      <c r="F45" s="177" t="s">
        <v>1623</v>
      </c>
      <c r="G45" s="177" t="s">
        <v>1209</v>
      </c>
      <c r="H45" s="177" t="s">
        <v>1215</v>
      </c>
      <c r="I45" s="177" t="s">
        <v>1258</v>
      </c>
      <c r="J45" s="177" t="s">
        <v>1623</v>
      </c>
      <c r="K45" s="180">
        <v>2</v>
      </c>
      <c r="L45" s="180">
        <v>2</v>
      </c>
      <c r="M45" s="180">
        <v>2</v>
      </c>
      <c r="N45" s="179">
        <v>0</v>
      </c>
      <c r="O45" s="179">
        <v>0</v>
      </c>
      <c r="P45" s="179">
        <v>0</v>
      </c>
      <c r="Q45" s="179">
        <v>0</v>
      </c>
      <c r="R45" s="179">
        <v>0</v>
      </c>
      <c r="S45" s="177" t="s">
        <v>1623</v>
      </c>
      <c r="T45" s="142" t="s">
        <v>1912</v>
      </c>
    </row>
    <row r="46" spans="1:20" ht="13.5" thickBot="1">
      <c r="A46" s="1">
        <v>36</v>
      </c>
      <c r="B46" s="24" t="s">
        <v>1490</v>
      </c>
      <c r="C46" s="4" t="s">
        <v>36</v>
      </c>
      <c r="D46" s="46" t="s">
        <v>1929</v>
      </c>
      <c r="E46" s="4" t="s">
        <v>1352</v>
      </c>
      <c r="F46" s="4" t="s">
        <v>1352</v>
      </c>
      <c r="G46" s="4" t="s">
        <v>1210</v>
      </c>
      <c r="H46" s="4" t="s">
        <v>1215</v>
      </c>
      <c r="I46" s="4" t="s">
        <v>1258</v>
      </c>
      <c r="J46" s="4">
        <v>0</v>
      </c>
      <c r="K46" s="3">
        <v>1</v>
      </c>
      <c r="L46" s="3">
        <v>1</v>
      </c>
      <c r="M46" s="3">
        <v>1</v>
      </c>
      <c r="N46" s="4">
        <v>0</v>
      </c>
      <c r="O46" s="4">
        <v>0</v>
      </c>
      <c r="P46" s="4">
        <v>0</v>
      </c>
      <c r="Q46" s="4">
        <v>0</v>
      </c>
      <c r="R46" s="4">
        <v>0</v>
      </c>
      <c r="S46" s="4" t="s">
        <v>37</v>
      </c>
      <c r="T46" s="24" t="s">
        <v>1930</v>
      </c>
    </row>
    <row r="47" spans="1:20" ht="13.5" thickBot="1">
      <c r="A47" s="1">
        <v>37</v>
      </c>
      <c r="B47" s="24" t="s">
        <v>1491</v>
      </c>
      <c r="C47" s="4" t="s">
        <v>35</v>
      </c>
      <c r="D47" s="46" t="s">
        <v>1950</v>
      </c>
      <c r="E47" s="46" t="s">
        <v>1951</v>
      </c>
      <c r="F47" s="4">
        <v>0</v>
      </c>
      <c r="G47" s="4" t="s">
        <v>58</v>
      </c>
      <c r="H47" s="4" t="s">
        <v>1213</v>
      </c>
      <c r="I47" s="4" t="s">
        <v>1257</v>
      </c>
      <c r="J47" s="46" t="s">
        <v>1952</v>
      </c>
      <c r="K47" s="3">
        <v>41540</v>
      </c>
      <c r="L47" s="3">
        <v>41562</v>
      </c>
      <c r="M47" s="3">
        <v>41727</v>
      </c>
      <c r="N47" s="4">
        <v>54234</v>
      </c>
      <c r="O47" s="4">
        <v>114363</v>
      </c>
      <c r="P47" s="4">
        <v>0</v>
      </c>
      <c r="Q47" s="4">
        <v>958597</v>
      </c>
      <c r="R47" s="4">
        <v>100</v>
      </c>
      <c r="S47" s="46" t="s">
        <v>1953</v>
      </c>
      <c r="T47" s="24" t="s">
        <v>1949</v>
      </c>
    </row>
    <row r="48" spans="1:20" ht="13.5" thickBot="1">
      <c r="A48" s="1">
        <v>38</v>
      </c>
      <c r="B48" s="24" t="s">
        <v>1492</v>
      </c>
      <c r="C48" s="51" t="s">
        <v>35</v>
      </c>
      <c r="D48" s="51">
        <v>0</v>
      </c>
      <c r="E48" s="51" t="s">
        <v>1977</v>
      </c>
      <c r="F48" s="51" t="s">
        <v>1978</v>
      </c>
      <c r="G48" s="51" t="s">
        <v>58</v>
      </c>
      <c r="H48" s="51" t="s">
        <v>1213</v>
      </c>
      <c r="I48" s="51" t="s">
        <v>1257</v>
      </c>
      <c r="J48" s="51" t="s">
        <v>1979</v>
      </c>
      <c r="K48" s="194">
        <v>40046</v>
      </c>
      <c r="L48" s="194">
        <v>41156</v>
      </c>
      <c r="M48" s="194">
        <v>1</v>
      </c>
      <c r="N48" s="51">
        <v>0</v>
      </c>
      <c r="O48" s="51">
        <v>0</v>
      </c>
      <c r="P48" s="51">
        <v>0</v>
      </c>
      <c r="Q48" s="51">
        <v>860180</v>
      </c>
      <c r="R48" s="51">
        <v>100</v>
      </c>
      <c r="S48" s="195"/>
      <c r="T48" s="24" t="s">
        <v>1976</v>
      </c>
    </row>
    <row r="49" spans="1:20" ht="13.5" thickBot="1">
      <c r="A49" s="1">
        <v>39</v>
      </c>
      <c r="B49" s="24" t="s">
        <v>1493</v>
      </c>
      <c r="C49" s="51" t="s">
        <v>35</v>
      </c>
      <c r="D49" s="51">
        <v>0</v>
      </c>
      <c r="E49" s="51" t="s">
        <v>1977</v>
      </c>
      <c r="F49" s="51" t="s">
        <v>1978</v>
      </c>
      <c r="G49" s="51" t="s">
        <v>58</v>
      </c>
      <c r="H49" s="51" t="s">
        <v>1213</v>
      </c>
      <c r="I49" s="51" t="s">
        <v>1257</v>
      </c>
      <c r="J49" s="51" t="s">
        <v>1980</v>
      </c>
      <c r="K49" s="194">
        <v>41149</v>
      </c>
      <c r="L49" s="194">
        <v>41175</v>
      </c>
      <c r="M49" s="194">
        <v>1</v>
      </c>
      <c r="N49" s="51">
        <v>0</v>
      </c>
      <c r="O49" s="51">
        <v>0</v>
      </c>
      <c r="P49" s="51">
        <v>0</v>
      </c>
      <c r="Q49" s="51">
        <v>1107593</v>
      </c>
      <c r="R49" s="51">
        <v>100</v>
      </c>
      <c r="S49" s="195"/>
      <c r="T49" s="24" t="s">
        <v>1976</v>
      </c>
    </row>
    <row r="50" spans="1:20" ht="13.5" thickBot="1">
      <c r="A50" s="1">
        <v>40</v>
      </c>
      <c r="B50" s="24" t="s">
        <v>1494</v>
      </c>
      <c r="C50" s="51" t="s">
        <v>35</v>
      </c>
      <c r="D50" s="51">
        <v>0</v>
      </c>
      <c r="E50" s="51" t="s">
        <v>1977</v>
      </c>
      <c r="F50" s="51" t="s">
        <v>1978</v>
      </c>
      <c r="G50" s="51" t="s">
        <v>58</v>
      </c>
      <c r="H50" s="51" t="s">
        <v>1213</v>
      </c>
      <c r="I50" s="51" t="s">
        <v>1257</v>
      </c>
      <c r="J50" s="51" t="s">
        <v>1981</v>
      </c>
      <c r="K50" s="194">
        <v>39959</v>
      </c>
      <c r="L50" s="194">
        <v>40458</v>
      </c>
      <c r="M50" s="194">
        <v>1</v>
      </c>
      <c r="N50" s="51">
        <v>0</v>
      </c>
      <c r="O50" s="51">
        <v>0</v>
      </c>
      <c r="P50" s="51">
        <v>0</v>
      </c>
      <c r="Q50" s="51">
        <f>355531+23900</f>
        <v>379431</v>
      </c>
      <c r="R50" s="51">
        <v>100</v>
      </c>
      <c r="S50" s="195"/>
      <c r="T50" s="24" t="s">
        <v>1976</v>
      </c>
    </row>
    <row r="51" spans="1:20" ht="13.5" thickBot="1">
      <c r="A51" s="1">
        <v>41</v>
      </c>
      <c r="B51" s="24" t="s">
        <v>1495</v>
      </c>
      <c r="C51" s="51" t="s">
        <v>35</v>
      </c>
      <c r="D51" s="51">
        <v>0</v>
      </c>
      <c r="E51" s="51" t="s">
        <v>1977</v>
      </c>
      <c r="F51" s="51" t="s">
        <v>1978</v>
      </c>
      <c r="G51" s="51" t="s">
        <v>58</v>
      </c>
      <c r="H51" s="51" t="s">
        <v>1213</v>
      </c>
      <c r="I51" s="51" t="s">
        <v>1257</v>
      </c>
      <c r="J51" s="51" t="s">
        <v>1982</v>
      </c>
      <c r="K51" s="194">
        <v>39959</v>
      </c>
      <c r="L51" s="194">
        <v>40816</v>
      </c>
      <c r="M51" s="194">
        <v>1</v>
      </c>
      <c r="N51" s="51">
        <v>0</v>
      </c>
      <c r="O51" s="51">
        <v>0</v>
      </c>
      <c r="P51" s="51">
        <v>0</v>
      </c>
      <c r="Q51" s="51">
        <v>23900</v>
      </c>
      <c r="R51" s="51">
        <v>100</v>
      </c>
      <c r="S51" s="195"/>
      <c r="T51" s="24" t="s">
        <v>1976</v>
      </c>
    </row>
    <row r="52" spans="1:20" ht="13.5" thickBot="1">
      <c r="A52" s="1">
        <v>42</v>
      </c>
      <c r="B52" s="24" t="s">
        <v>1496</v>
      </c>
      <c r="C52" s="51" t="s">
        <v>35</v>
      </c>
      <c r="D52" s="51">
        <v>0</v>
      </c>
      <c r="E52" s="51" t="s">
        <v>1977</v>
      </c>
      <c r="F52" s="51" t="s">
        <v>1978</v>
      </c>
      <c r="G52" s="51" t="s">
        <v>58</v>
      </c>
      <c r="H52" s="51" t="s">
        <v>1213</v>
      </c>
      <c r="I52" s="51" t="s">
        <v>1257</v>
      </c>
      <c r="J52" s="195" t="s">
        <v>1983</v>
      </c>
      <c r="K52" s="194">
        <v>41029</v>
      </c>
      <c r="L52" s="194">
        <v>41155</v>
      </c>
      <c r="M52" s="194">
        <v>1</v>
      </c>
      <c r="N52" s="51">
        <v>0</v>
      </c>
      <c r="O52" s="51">
        <v>0</v>
      </c>
      <c r="P52" s="51">
        <v>0</v>
      </c>
      <c r="Q52" s="51">
        <v>3604702</v>
      </c>
      <c r="R52" s="51">
        <v>100</v>
      </c>
      <c r="S52" s="195"/>
      <c r="T52" s="24" t="s">
        <v>1976</v>
      </c>
    </row>
    <row r="53" spans="1:20" ht="13.5" thickBot="1">
      <c r="A53" s="1">
        <v>43</v>
      </c>
      <c r="B53" s="24" t="s">
        <v>1521</v>
      </c>
      <c r="C53" s="51" t="s">
        <v>35</v>
      </c>
      <c r="D53" s="51">
        <v>0</v>
      </c>
      <c r="E53" s="51" t="s">
        <v>1977</v>
      </c>
      <c r="F53" s="51" t="s">
        <v>1978</v>
      </c>
      <c r="G53" s="51" t="s">
        <v>58</v>
      </c>
      <c r="H53" s="51" t="s">
        <v>1213</v>
      </c>
      <c r="I53" s="51" t="s">
        <v>1257</v>
      </c>
      <c r="J53" s="195" t="s">
        <v>1984</v>
      </c>
      <c r="K53" s="194">
        <v>41171</v>
      </c>
      <c r="L53" s="194">
        <v>41176</v>
      </c>
      <c r="M53" s="194">
        <v>1</v>
      </c>
      <c r="N53" s="51">
        <v>0</v>
      </c>
      <c r="O53" s="51">
        <v>0</v>
      </c>
      <c r="P53" s="51">
        <v>0</v>
      </c>
      <c r="Q53" s="51">
        <v>622761</v>
      </c>
      <c r="R53" s="51">
        <v>100</v>
      </c>
      <c r="S53" s="195"/>
      <c r="T53" s="24" t="s">
        <v>1976</v>
      </c>
    </row>
    <row r="54" spans="1:20" ht="13.5" thickBot="1">
      <c r="A54" s="1">
        <v>44</v>
      </c>
      <c r="B54" s="24" t="s">
        <v>1522</v>
      </c>
      <c r="C54" s="51" t="s">
        <v>35</v>
      </c>
      <c r="D54" s="51">
        <v>0</v>
      </c>
      <c r="E54" s="51" t="s">
        <v>1977</v>
      </c>
      <c r="F54" s="51" t="s">
        <v>1978</v>
      </c>
      <c r="G54" s="51" t="s">
        <v>58</v>
      </c>
      <c r="H54" s="51" t="s">
        <v>1213</v>
      </c>
      <c r="I54" s="51" t="s">
        <v>1257</v>
      </c>
      <c r="J54" s="195" t="s">
        <v>1985</v>
      </c>
      <c r="K54" s="194">
        <v>40266</v>
      </c>
      <c r="L54" s="194">
        <v>40289</v>
      </c>
      <c r="M54" s="194">
        <v>1</v>
      </c>
      <c r="N54" s="51">
        <v>0</v>
      </c>
      <c r="O54" s="51">
        <v>0</v>
      </c>
      <c r="P54" s="51">
        <v>0</v>
      </c>
      <c r="Q54" s="51">
        <v>261085</v>
      </c>
      <c r="R54" s="51">
        <v>100</v>
      </c>
      <c r="S54" s="195"/>
      <c r="T54" s="24" t="s">
        <v>1976</v>
      </c>
    </row>
    <row r="55" spans="1:20" ht="13.5" thickBot="1">
      <c r="A55" s="1">
        <v>45</v>
      </c>
      <c r="B55" s="24" t="s">
        <v>1523</v>
      </c>
      <c r="C55" s="51" t="s">
        <v>35</v>
      </c>
      <c r="D55" s="51">
        <v>0</v>
      </c>
      <c r="E55" s="51" t="s">
        <v>1977</v>
      </c>
      <c r="F55" s="51" t="s">
        <v>1978</v>
      </c>
      <c r="G55" s="51" t="s">
        <v>58</v>
      </c>
      <c r="H55" s="51" t="s">
        <v>1213</v>
      </c>
      <c r="I55" s="51" t="s">
        <v>1257</v>
      </c>
      <c r="J55" s="195" t="s">
        <v>1986</v>
      </c>
      <c r="K55" s="194">
        <v>39961</v>
      </c>
      <c r="L55" s="194">
        <v>40007</v>
      </c>
      <c r="M55" s="194">
        <v>1</v>
      </c>
      <c r="N55" s="51">
        <v>0</v>
      </c>
      <c r="O55" s="51">
        <v>0</v>
      </c>
      <c r="P55" s="51">
        <v>0</v>
      </c>
      <c r="Q55" s="51">
        <v>1573482</v>
      </c>
      <c r="R55" s="51">
        <v>100</v>
      </c>
      <c r="S55" s="195"/>
      <c r="T55" s="24" t="s">
        <v>1976</v>
      </c>
    </row>
    <row r="56" spans="1:20" ht="13.5" thickBot="1">
      <c r="A56" s="1">
        <v>46</v>
      </c>
      <c r="B56" s="24" t="s">
        <v>1550</v>
      </c>
      <c r="C56" s="51" t="s">
        <v>35</v>
      </c>
      <c r="D56" s="51">
        <v>0</v>
      </c>
      <c r="E56" s="51" t="s">
        <v>1977</v>
      </c>
      <c r="F56" s="51" t="s">
        <v>1978</v>
      </c>
      <c r="G56" s="51" t="s">
        <v>58</v>
      </c>
      <c r="H56" s="51" t="s">
        <v>1213</v>
      </c>
      <c r="I56" s="51" t="s">
        <v>1257</v>
      </c>
      <c r="J56" s="195" t="s">
        <v>1987</v>
      </c>
      <c r="K56" s="194">
        <v>39675</v>
      </c>
      <c r="L56" s="194">
        <v>39693</v>
      </c>
      <c r="M56" s="194">
        <v>1</v>
      </c>
      <c r="N56" s="51">
        <v>0</v>
      </c>
      <c r="O56" s="51">
        <v>0</v>
      </c>
      <c r="P56" s="51">
        <v>0</v>
      </c>
      <c r="Q56" s="51">
        <v>672867</v>
      </c>
      <c r="R56" s="51">
        <v>100</v>
      </c>
      <c r="S56" s="195"/>
      <c r="T56" s="24" t="s">
        <v>1976</v>
      </c>
    </row>
    <row r="57" spans="1:20" ht="13.5" thickBot="1">
      <c r="A57" s="1">
        <v>47</v>
      </c>
      <c r="B57" s="24" t="s">
        <v>1551</v>
      </c>
      <c r="C57" s="51" t="s">
        <v>35</v>
      </c>
      <c r="D57" s="51">
        <v>0</v>
      </c>
      <c r="E57" s="51" t="s">
        <v>1977</v>
      </c>
      <c r="F57" s="51" t="s">
        <v>1978</v>
      </c>
      <c r="G57" s="51" t="s">
        <v>58</v>
      </c>
      <c r="H57" s="51" t="s">
        <v>1213</v>
      </c>
      <c r="I57" s="51" t="s">
        <v>1257</v>
      </c>
      <c r="J57" s="195" t="s">
        <v>1988</v>
      </c>
      <c r="K57" s="194">
        <v>40568</v>
      </c>
      <c r="L57" s="194">
        <v>40584</v>
      </c>
      <c r="M57" s="194">
        <v>1</v>
      </c>
      <c r="N57" s="51">
        <v>0</v>
      </c>
      <c r="O57" s="51">
        <v>0</v>
      </c>
      <c r="P57" s="51">
        <v>0</v>
      </c>
      <c r="Q57" s="51">
        <v>206465</v>
      </c>
      <c r="R57" s="51">
        <v>100</v>
      </c>
      <c r="S57" s="195"/>
      <c r="T57" s="24" t="s">
        <v>1976</v>
      </c>
    </row>
    <row r="58" spans="1:20" ht="13.5" thickBot="1">
      <c r="A58" s="1">
        <v>48</v>
      </c>
      <c r="B58" s="24" t="s">
        <v>1552</v>
      </c>
      <c r="C58" s="51" t="s">
        <v>35</v>
      </c>
      <c r="D58" s="51">
        <v>0</v>
      </c>
      <c r="E58" s="51" t="s">
        <v>1977</v>
      </c>
      <c r="F58" s="51" t="s">
        <v>1978</v>
      </c>
      <c r="G58" s="51" t="s">
        <v>58</v>
      </c>
      <c r="H58" s="51" t="s">
        <v>1213</v>
      </c>
      <c r="I58" s="51" t="s">
        <v>1257</v>
      </c>
      <c r="J58" s="195" t="s">
        <v>1989</v>
      </c>
      <c r="K58" s="194">
        <v>40044</v>
      </c>
      <c r="L58" s="194">
        <v>40007</v>
      </c>
      <c r="M58" s="194">
        <v>1</v>
      </c>
      <c r="N58" s="51">
        <v>0</v>
      </c>
      <c r="O58" s="51">
        <v>0</v>
      </c>
      <c r="P58" s="51">
        <v>0</v>
      </c>
      <c r="Q58" s="51">
        <v>191603</v>
      </c>
      <c r="R58" s="51">
        <v>100</v>
      </c>
      <c r="S58" s="195"/>
      <c r="T58" s="24" t="s">
        <v>1976</v>
      </c>
    </row>
    <row r="59" spans="1:20" ht="13.5" thickBot="1">
      <c r="A59" s="1">
        <v>49</v>
      </c>
      <c r="B59" s="24" t="s">
        <v>1553</v>
      </c>
      <c r="C59" s="51" t="s">
        <v>35</v>
      </c>
      <c r="D59" s="51">
        <v>0</v>
      </c>
      <c r="E59" s="51" t="s">
        <v>1977</v>
      </c>
      <c r="F59" s="51" t="s">
        <v>1978</v>
      </c>
      <c r="G59" s="51" t="s">
        <v>58</v>
      </c>
      <c r="H59" s="51" t="s">
        <v>1213</v>
      </c>
      <c r="I59" s="51" t="s">
        <v>1257</v>
      </c>
      <c r="J59" s="195" t="s">
        <v>1990</v>
      </c>
      <c r="K59" s="194">
        <v>41046</v>
      </c>
      <c r="L59" s="194">
        <v>41056</v>
      </c>
      <c r="M59" s="194">
        <v>1</v>
      </c>
      <c r="N59" s="51">
        <v>0</v>
      </c>
      <c r="O59" s="51">
        <v>0</v>
      </c>
      <c r="P59" s="51">
        <v>0</v>
      </c>
      <c r="Q59" s="51">
        <v>535906</v>
      </c>
      <c r="R59" s="51">
        <v>100</v>
      </c>
      <c r="S59" s="195"/>
      <c r="T59" s="24" t="s">
        <v>1976</v>
      </c>
    </row>
    <row r="60" spans="1:20" ht="13.5" thickBot="1">
      <c r="A60" s="1">
        <v>50</v>
      </c>
      <c r="B60" s="24" t="s">
        <v>1565</v>
      </c>
      <c r="C60" s="51" t="s">
        <v>35</v>
      </c>
      <c r="D60" s="51">
        <v>0</v>
      </c>
      <c r="E60" s="51" t="s">
        <v>1977</v>
      </c>
      <c r="F60" s="51" t="s">
        <v>1978</v>
      </c>
      <c r="G60" s="51" t="s">
        <v>58</v>
      </c>
      <c r="H60" s="51" t="s">
        <v>1213</v>
      </c>
      <c r="I60" s="51" t="s">
        <v>1257</v>
      </c>
      <c r="J60" s="195" t="s">
        <v>1991</v>
      </c>
      <c r="K60" s="194">
        <v>39867</v>
      </c>
      <c r="L60" s="194">
        <v>39883</v>
      </c>
      <c r="M60" s="194">
        <v>1</v>
      </c>
      <c r="N60" s="51">
        <v>0</v>
      </c>
      <c r="O60" s="51">
        <v>0</v>
      </c>
      <c r="P60" s="51">
        <v>0</v>
      </c>
      <c r="Q60" s="51">
        <v>527011</v>
      </c>
      <c r="R60" s="51">
        <v>100</v>
      </c>
      <c r="S60" s="51"/>
      <c r="T60" s="24" t="s">
        <v>1976</v>
      </c>
    </row>
    <row r="61" spans="1:20" ht="13.5" thickBot="1">
      <c r="A61" s="1">
        <v>51</v>
      </c>
      <c r="B61" s="24" t="s">
        <v>1566</v>
      </c>
      <c r="C61" s="51" t="s">
        <v>35</v>
      </c>
      <c r="D61" s="51">
        <v>0</v>
      </c>
      <c r="E61" s="51" t="s">
        <v>1977</v>
      </c>
      <c r="F61" s="51" t="s">
        <v>1978</v>
      </c>
      <c r="G61" s="51" t="s">
        <v>58</v>
      </c>
      <c r="H61" s="51" t="s">
        <v>1213</v>
      </c>
      <c r="I61" s="51" t="s">
        <v>1257</v>
      </c>
      <c r="J61" s="195" t="s">
        <v>1992</v>
      </c>
      <c r="K61" s="194">
        <v>38831</v>
      </c>
      <c r="L61" s="194">
        <v>39178</v>
      </c>
      <c r="M61" s="194">
        <v>1</v>
      </c>
      <c r="N61" s="51">
        <v>0</v>
      </c>
      <c r="O61" s="51">
        <v>0</v>
      </c>
      <c r="P61" s="51">
        <v>0</v>
      </c>
      <c r="Q61" s="51">
        <v>398137</v>
      </c>
      <c r="R61" s="51">
        <v>100</v>
      </c>
      <c r="S61" s="195"/>
      <c r="T61" s="24" t="s">
        <v>1976</v>
      </c>
    </row>
    <row r="62" spans="1:20" ht="13.5" thickBot="1">
      <c r="A62" s="1">
        <v>52</v>
      </c>
      <c r="B62" s="24" t="s">
        <v>1580</v>
      </c>
      <c r="C62" s="51" t="s">
        <v>35</v>
      </c>
      <c r="D62" s="51">
        <v>0</v>
      </c>
      <c r="E62" s="51" t="s">
        <v>1977</v>
      </c>
      <c r="F62" s="51" t="s">
        <v>1978</v>
      </c>
      <c r="G62" s="51" t="s">
        <v>58</v>
      </c>
      <c r="H62" s="51" t="s">
        <v>1213</v>
      </c>
      <c r="I62" s="51" t="s">
        <v>1257</v>
      </c>
      <c r="J62" s="195" t="s">
        <v>1993</v>
      </c>
      <c r="K62" s="194">
        <v>38781</v>
      </c>
      <c r="L62" s="194">
        <v>39287</v>
      </c>
      <c r="M62" s="194">
        <v>1</v>
      </c>
      <c r="N62" s="51">
        <v>0</v>
      </c>
      <c r="O62" s="51">
        <v>0</v>
      </c>
      <c r="P62" s="51">
        <v>0</v>
      </c>
      <c r="Q62" s="51">
        <v>597205</v>
      </c>
      <c r="R62" s="51">
        <v>100</v>
      </c>
      <c r="S62" s="195"/>
      <c r="T62" s="24" t="s">
        <v>1976</v>
      </c>
    </row>
    <row r="50999" spans="1:4" ht="12.75">
      <c r="A50999">
        <v>164</v>
      </c>
      <c r="B50999">
        <v>160</v>
      </c>
      <c r="C50999">
        <v>8</v>
      </c>
      <c r="D50999">
        <v>231</v>
      </c>
    </row>
    <row r="51002" spans="1:4" ht="12.75">
      <c r="A51002" t="s">
        <v>35</v>
      </c>
      <c r="B51002" t="s">
        <v>54</v>
      </c>
      <c r="C51002" t="s">
        <v>1211</v>
      </c>
      <c r="D51002" t="s">
        <v>1216</v>
      </c>
    </row>
    <row r="51003" spans="1:4" ht="12.75">
      <c r="A51003" t="s">
        <v>36</v>
      </c>
      <c r="B51003" t="s">
        <v>55</v>
      </c>
      <c r="C51003" t="s">
        <v>1212</v>
      </c>
      <c r="D51003" t="s">
        <v>1217</v>
      </c>
    </row>
    <row r="51004" spans="2:4" ht="12.75">
      <c r="B51004" t="s">
        <v>56</v>
      </c>
      <c r="C51004" t="s">
        <v>1213</v>
      </c>
      <c r="D51004" t="s">
        <v>1218</v>
      </c>
    </row>
    <row r="51005" spans="2:4" ht="12.75">
      <c r="B51005" t="s">
        <v>57</v>
      </c>
      <c r="C51005" t="s">
        <v>1214</v>
      </c>
      <c r="D51005" t="s">
        <v>1219</v>
      </c>
    </row>
    <row r="51006" spans="2:4" ht="12.75">
      <c r="B51006" t="s">
        <v>58</v>
      </c>
      <c r="C51006" t="s">
        <v>1215</v>
      </c>
      <c r="D51006" t="s">
        <v>1220</v>
      </c>
    </row>
    <row r="51007" spans="2:4" ht="12.75">
      <c r="B51007" t="s">
        <v>59</v>
      </c>
      <c r="D51007" t="s">
        <v>1221</v>
      </c>
    </row>
    <row r="51008" spans="2:4" ht="12.75">
      <c r="B51008" t="s">
        <v>60</v>
      </c>
      <c r="D51008" t="s">
        <v>1222</v>
      </c>
    </row>
    <row r="51009" spans="2:4" ht="12.75">
      <c r="B51009" t="s">
        <v>61</v>
      </c>
      <c r="D51009" t="s">
        <v>1223</v>
      </c>
    </row>
    <row r="51010" spans="2:4" ht="12.75">
      <c r="B51010" t="s">
        <v>62</v>
      </c>
      <c r="D51010" t="s">
        <v>1224</v>
      </c>
    </row>
    <row r="51011" spans="2:4" ht="12.75">
      <c r="B51011" t="s">
        <v>63</v>
      </c>
      <c r="D51011" t="s">
        <v>1225</v>
      </c>
    </row>
    <row r="51012" spans="2:4" ht="12.75">
      <c r="B51012" t="s">
        <v>64</v>
      </c>
      <c r="D51012" t="s">
        <v>1226</v>
      </c>
    </row>
    <row r="51013" spans="2:4" ht="12.75">
      <c r="B51013" t="s">
        <v>65</v>
      </c>
      <c r="D51013" t="s">
        <v>1227</v>
      </c>
    </row>
    <row r="51014" spans="2:4" ht="12.75">
      <c r="B51014" t="s">
        <v>66</v>
      </c>
      <c r="D51014" t="s">
        <v>1228</v>
      </c>
    </row>
    <row r="51015" spans="2:4" ht="12.75">
      <c r="B51015" t="s">
        <v>67</v>
      </c>
      <c r="D51015" t="s">
        <v>1229</v>
      </c>
    </row>
    <row r="51016" spans="2:4" ht="12.75">
      <c r="B51016" t="s">
        <v>68</v>
      </c>
      <c r="D51016" t="s">
        <v>1230</v>
      </c>
    </row>
    <row r="51017" spans="2:4" ht="12.75">
      <c r="B51017" t="s">
        <v>69</v>
      </c>
      <c r="D51017" t="s">
        <v>1231</v>
      </c>
    </row>
    <row r="51018" spans="2:4" ht="12.75">
      <c r="B51018" t="s">
        <v>70</v>
      </c>
      <c r="D51018" t="s">
        <v>1232</v>
      </c>
    </row>
    <row r="51019" spans="2:4" ht="12.75">
      <c r="B51019" t="s">
        <v>71</v>
      </c>
      <c r="D51019" t="s">
        <v>1233</v>
      </c>
    </row>
    <row r="51020" spans="2:4" ht="12.75">
      <c r="B51020" t="s">
        <v>72</v>
      </c>
      <c r="D51020" t="s">
        <v>1234</v>
      </c>
    </row>
    <row r="51021" spans="2:4" ht="12.75">
      <c r="B51021" t="s">
        <v>73</v>
      </c>
      <c r="D51021" t="s">
        <v>1235</v>
      </c>
    </row>
    <row r="51022" spans="2:4" ht="12.75">
      <c r="B51022" t="s">
        <v>74</v>
      </c>
      <c r="D51022" t="s">
        <v>1236</v>
      </c>
    </row>
    <row r="51023" spans="2:4" ht="12.75">
      <c r="B51023" t="s">
        <v>75</v>
      </c>
      <c r="D51023" t="s">
        <v>1237</v>
      </c>
    </row>
    <row r="51024" spans="2:4" ht="12.75">
      <c r="B51024" t="s">
        <v>76</v>
      </c>
      <c r="D51024" t="s">
        <v>1238</v>
      </c>
    </row>
    <row r="51025" spans="2:4" ht="12.75">
      <c r="B51025" t="s">
        <v>77</v>
      </c>
      <c r="D51025" t="s">
        <v>1239</v>
      </c>
    </row>
    <row r="51026" spans="2:4" ht="12.75">
      <c r="B51026" t="s">
        <v>78</v>
      </c>
      <c r="D51026" t="s">
        <v>1240</v>
      </c>
    </row>
    <row r="51027" spans="2:4" ht="12.75">
      <c r="B51027" t="s">
        <v>79</v>
      </c>
      <c r="D51027" t="s">
        <v>1241</v>
      </c>
    </row>
    <row r="51028" spans="2:4" ht="12.75">
      <c r="B51028" t="s">
        <v>80</v>
      </c>
      <c r="D51028" t="s">
        <v>1242</v>
      </c>
    </row>
    <row r="51029" spans="2:4" ht="12.75">
      <c r="B51029" t="s">
        <v>81</v>
      </c>
      <c r="D51029" t="s">
        <v>1243</v>
      </c>
    </row>
    <row r="51030" spans="2:4" ht="12.75">
      <c r="B51030" t="s">
        <v>82</v>
      </c>
      <c r="D51030" t="s">
        <v>1244</v>
      </c>
    </row>
    <row r="51031" spans="2:4" ht="12.75">
      <c r="B51031" t="s">
        <v>83</v>
      </c>
      <c r="D51031" t="s">
        <v>1245</v>
      </c>
    </row>
    <row r="51032" spans="2:4" ht="12.75">
      <c r="B51032" t="s">
        <v>84</v>
      </c>
      <c r="D51032" t="s">
        <v>1246</v>
      </c>
    </row>
    <row r="51033" spans="2:4" ht="12.75">
      <c r="B51033" t="s">
        <v>85</v>
      </c>
      <c r="D51033" t="s">
        <v>1247</v>
      </c>
    </row>
    <row r="51034" spans="2:4" ht="12.75">
      <c r="B51034" t="s">
        <v>86</v>
      </c>
      <c r="D51034" t="s">
        <v>1248</v>
      </c>
    </row>
    <row r="51035" spans="2:4" ht="12.75">
      <c r="B51035" t="s">
        <v>87</v>
      </c>
      <c r="D51035" t="s">
        <v>1249</v>
      </c>
    </row>
    <row r="51036" spans="2:4" ht="12.75">
      <c r="B51036" t="s">
        <v>88</v>
      </c>
      <c r="D51036" t="s">
        <v>1250</v>
      </c>
    </row>
    <row r="51037" spans="2:4" ht="12.75">
      <c r="B51037" t="s">
        <v>89</v>
      </c>
      <c r="D51037" t="s">
        <v>1251</v>
      </c>
    </row>
    <row r="51038" spans="2:4" ht="12.75">
      <c r="B51038" t="s">
        <v>90</v>
      </c>
      <c r="D51038" t="s">
        <v>1252</v>
      </c>
    </row>
    <row r="51039" spans="2:4" ht="12.75">
      <c r="B51039" t="s">
        <v>91</v>
      </c>
      <c r="D51039" t="s">
        <v>1253</v>
      </c>
    </row>
    <row r="51040" spans="2:4" ht="12.75">
      <c r="B51040" t="s">
        <v>92</v>
      </c>
      <c r="D51040" t="s">
        <v>1254</v>
      </c>
    </row>
    <row r="51041" spans="2:4" ht="12.75">
      <c r="B51041" t="s">
        <v>93</v>
      </c>
      <c r="D51041" t="s">
        <v>1255</v>
      </c>
    </row>
    <row r="51042" spans="2:4" ht="12.75">
      <c r="B51042" t="s">
        <v>94</v>
      </c>
      <c r="D51042" t="s">
        <v>1256</v>
      </c>
    </row>
    <row r="51043" spans="2:4" ht="12.75">
      <c r="B51043" t="s">
        <v>95</v>
      </c>
      <c r="D51043" t="s">
        <v>1257</v>
      </c>
    </row>
    <row r="51044" spans="2:4" ht="12.75">
      <c r="B51044" t="s">
        <v>96</v>
      </c>
      <c r="D51044" t="s">
        <v>1258</v>
      </c>
    </row>
    <row r="51045" ht="12.75">
      <c r="B51045" t="s">
        <v>97</v>
      </c>
    </row>
    <row r="51046" ht="12.75">
      <c r="B51046" t="s">
        <v>98</v>
      </c>
    </row>
    <row r="51047" ht="12.75">
      <c r="B51047" t="s">
        <v>99</v>
      </c>
    </row>
    <row r="51048" ht="12.75">
      <c r="B51048" t="s">
        <v>100</v>
      </c>
    </row>
    <row r="51049" ht="12.75">
      <c r="B51049" t="s">
        <v>101</v>
      </c>
    </row>
    <row r="51050" ht="12.75">
      <c r="B51050" t="s">
        <v>102</v>
      </c>
    </row>
    <row r="51051" ht="12.75">
      <c r="B51051" t="s">
        <v>103</v>
      </c>
    </row>
    <row r="51052" ht="12.75">
      <c r="B51052" t="s">
        <v>104</v>
      </c>
    </row>
    <row r="51053" ht="12.75">
      <c r="B51053" t="s">
        <v>105</v>
      </c>
    </row>
    <row r="51054" ht="12.75">
      <c r="B51054" t="s">
        <v>106</v>
      </c>
    </row>
    <row r="51055" ht="12.75">
      <c r="B51055" t="s">
        <v>107</v>
      </c>
    </row>
    <row r="51056" ht="12.75">
      <c r="B51056" t="s">
        <v>108</v>
      </c>
    </row>
    <row r="51057" ht="12.75">
      <c r="B51057" t="s">
        <v>109</v>
      </c>
    </row>
    <row r="51058" ht="12.75">
      <c r="B51058" t="s">
        <v>110</v>
      </c>
    </row>
    <row r="51059" ht="12.75">
      <c r="B51059" t="s">
        <v>111</v>
      </c>
    </row>
    <row r="51060" ht="12.75">
      <c r="B51060" t="s">
        <v>112</v>
      </c>
    </row>
    <row r="51061" ht="12.75">
      <c r="B51061" t="s">
        <v>113</v>
      </c>
    </row>
    <row r="51062" ht="12.75">
      <c r="B51062" t="s">
        <v>114</v>
      </c>
    </row>
    <row r="51063" ht="12.75">
      <c r="B51063" t="s">
        <v>115</v>
      </c>
    </row>
    <row r="51064" ht="12.75">
      <c r="B51064" t="s">
        <v>116</v>
      </c>
    </row>
    <row r="51065" ht="12.75">
      <c r="B51065" t="s">
        <v>117</v>
      </c>
    </row>
    <row r="51066" ht="12.75">
      <c r="B51066" t="s">
        <v>118</v>
      </c>
    </row>
    <row r="51067" ht="12.75">
      <c r="B51067" t="s">
        <v>119</v>
      </c>
    </row>
    <row r="51068" ht="12.75">
      <c r="B51068" t="s">
        <v>120</v>
      </c>
    </row>
    <row r="51069" ht="12.75">
      <c r="B51069" t="s">
        <v>121</v>
      </c>
    </row>
    <row r="51070" ht="12.75">
      <c r="B51070" t="s">
        <v>122</v>
      </c>
    </row>
    <row r="51071" ht="12.75">
      <c r="B51071" t="s">
        <v>123</v>
      </c>
    </row>
    <row r="51072" ht="12.75">
      <c r="B51072" t="s">
        <v>124</v>
      </c>
    </row>
    <row r="51073" ht="12.75">
      <c r="B51073" t="s">
        <v>125</v>
      </c>
    </row>
    <row r="51074" ht="12.75">
      <c r="B51074" t="s">
        <v>126</v>
      </c>
    </row>
    <row r="51075" ht="12.75">
      <c r="B51075" t="s">
        <v>127</v>
      </c>
    </row>
    <row r="51076" ht="12.75">
      <c r="B51076" t="s">
        <v>128</v>
      </c>
    </row>
    <row r="51077" ht="12.75">
      <c r="B51077" t="s">
        <v>129</v>
      </c>
    </row>
    <row r="51078" ht="12.75">
      <c r="B51078" t="s">
        <v>130</v>
      </c>
    </row>
    <row r="51079" ht="12.75">
      <c r="B51079" t="s">
        <v>131</v>
      </c>
    </row>
    <row r="51080" ht="12.75">
      <c r="B51080" t="s">
        <v>132</v>
      </c>
    </row>
    <row r="51081" ht="12.75">
      <c r="B51081" t="s">
        <v>133</v>
      </c>
    </row>
    <row r="51082" ht="12.75">
      <c r="B51082" t="s">
        <v>134</v>
      </c>
    </row>
    <row r="51083" ht="12.75">
      <c r="B51083" t="s">
        <v>135</v>
      </c>
    </row>
    <row r="51084" ht="12.75">
      <c r="B51084" t="s">
        <v>136</v>
      </c>
    </row>
    <row r="51085" ht="12.75">
      <c r="B51085" t="s">
        <v>137</v>
      </c>
    </row>
    <row r="51086" ht="12.75">
      <c r="B51086" t="s">
        <v>138</v>
      </c>
    </row>
    <row r="51087" ht="12.75">
      <c r="B51087" t="s">
        <v>139</v>
      </c>
    </row>
    <row r="51088" ht="12.75">
      <c r="B51088" t="s">
        <v>140</v>
      </c>
    </row>
    <row r="51089" ht="12.75">
      <c r="B51089" t="s">
        <v>141</v>
      </c>
    </row>
    <row r="51090" ht="12.75">
      <c r="B51090" t="s">
        <v>142</v>
      </c>
    </row>
    <row r="51091" ht="12.75">
      <c r="B51091" t="s">
        <v>143</v>
      </c>
    </row>
    <row r="51092" ht="12.75">
      <c r="B51092" t="s">
        <v>144</v>
      </c>
    </row>
    <row r="51093" ht="12.75">
      <c r="B51093" t="s">
        <v>145</v>
      </c>
    </row>
    <row r="51094" ht="12.75">
      <c r="B51094" t="s">
        <v>146</v>
      </c>
    </row>
    <row r="51095" ht="12.75">
      <c r="B51095" t="s">
        <v>147</v>
      </c>
    </row>
    <row r="51096" ht="12.75">
      <c r="B51096" t="s">
        <v>148</v>
      </c>
    </row>
    <row r="51097" ht="12.75">
      <c r="B51097" t="s">
        <v>149</v>
      </c>
    </row>
    <row r="51098" ht="12.75">
      <c r="B51098" t="s">
        <v>150</v>
      </c>
    </row>
    <row r="51099" ht="12.75">
      <c r="B51099" t="s">
        <v>151</v>
      </c>
    </row>
    <row r="51100" ht="12.75">
      <c r="B51100" t="s">
        <v>152</v>
      </c>
    </row>
    <row r="51101" ht="12.75">
      <c r="B51101" t="s">
        <v>153</v>
      </c>
    </row>
    <row r="51102" ht="12.75">
      <c r="B51102" t="s">
        <v>154</v>
      </c>
    </row>
    <row r="51103" ht="12.75">
      <c r="B51103" t="s">
        <v>155</v>
      </c>
    </row>
    <row r="51104" ht="12.75">
      <c r="B51104" t="s">
        <v>156</v>
      </c>
    </row>
    <row r="51105" ht="12.75">
      <c r="B51105" t="s">
        <v>157</v>
      </c>
    </row>
    <row r="51106" ht="12.75">
      <c r="B51106" t="s">
        <v>158</v>
      </c>
    </row>
    <row r="51107" ht="12.75">
      <c r="B51107" t="s">
        <v>159</v>
      </c>
    </row>
    <row r="51108" ht="12.75">
      <c r="B51108" t="s">
        <v>160</v>
      </c>
    </row>
    <row r="51109" ht="12.75">
      <c r="B51109" t="s">
        <v>161</v>
      </c>
    </row>
    <row r="51110" ht="12.75">
      <c r="B51110" t="s">
        <v>162</v>
      </c>
    </row>
    <row r="51111" ht="12.75">
      <c r="B51111" t="s">
        <v>163</v>
      </c>
    </row>
    <row r="51112" ht="12.75">
      <c r="B51112" t="s">
        <v>164</v>
      </c>
    </row>
    <row r="51113" ht="12.75">
      <c r="B51113" t="s">
        <v>165</v>
      </c>
    </row>
    <row r="51114" ht="12.75">
      <c r="B51114" t="s">
        <v>166</v>
      </c>
    </row>
    <row r="51115" ht="12.75">
      <c r="B51115" t="s">
        <v>167</v>
      </c>
    </row>
    <row r="51116" ht="12.75">
      <c r="B51116" t="s">
        <v>168</v>
      </c>
    </row>
    <row r="51117" ht="12.75">
      <c r="B51117" t="s">
        <v>169</v>
      </c>
    </row>
    <row r="51118" ht="12.75">
      <c r="B51118" t="s">
        <v>170</v>
      </c>
    </row>
    <row r="51119" ht="12.75">
      <c r="B51119" t="s">
        <v>171</v>
      </c>
    </row>
    <row r="51120" ht="12.75">
      <c r="B51120" t="s">
        <v>172</v>
      </c>
    </row>
    <row r="51121" ht="12.75">
      <c r="B51121" t="s">
        <v>173</v>
      </c>
    </row>
    <row r="51122" ht="12.75">
      <c r="B51122" t="s">
        <v>174</v>
      </c>
    </row>
    <row r="51123" ht="12.75">
      <c r="B51123" t="s">
        <v>175</v>
      </c>
    </row>
    <row r="51124" ht="12.75">
      <c r="B51124" t="s">
        <v>176</v>
      </c>
    </row>
    <row r="51125" ht="12.75">
      <c r="B51125" t="s">
        <v>177</v>
      </c>
    </row>
    <row r="51126" ht="12.75">
      <c r="B51126" t="s">
        <v>178</v>
      </c>
    </row>
    <row r="51127" ht="12.75">
      <c r="B51127" t="s">
        <v>179</v>
      </c>
    </row>
    <row r="51128" ht="12.75">
      <c r="B51128" t="s">
        <v>180</v>
      </c>
    </row>
    <row r="51129" ht="12.75">
      <c r="B51129" t="s">
        <v>181</v>
      </c>
    </row>
    <row r="51130" ht="12.75">
      <c r="B51130" t="s">
        <v>182</v>
      </c>
    </row>
    <row r="51131" ht="12.75">
      <c r="B51131" t="s">
        <v>183</v>
      </c>
    </row>
    <row r="51132" ht="12.75">
      <c r="B51132" t="s">
        <v>184</v>
      </c>
    </row>
    <row r="51133" ht="12.75">
      <c r="B51133" t="s">
        <v>185</v>
      </c>
    </row>
    <row r="51134" ht="12.75">
      <c r="B51134" t="s">
        <v>186</v>
      </c>
    </row>
    <row r="51135" ht="12.75">
      <c r="B51135" t="s">
        <v>187</v>
      </c>
    </row>
    <row r="51136" ht="12.75">
      <c r="B51136" t="s">
        <v>188</v>
      </c>
    </row>
    <row r="51137" ht="12.75">
      <c r="B51137" t="s">
        <v>189</v>
      </c>
    </row>
    <row r="51138" ht="12.75">
      <c r="B51138" t="s">
        <v>190</v>
      </c>
    </row>
    <row r="51139" ht="12.75">
      <c r="B51139" t="s">
        <v>191</v>
      </c>
    </row>
    <row r="51140" ht="12.75">
      <c r="B51140" t="s">
        <v>192</v>
      </c>
    </row>
    <row r="51141" ht="12.75">
      <c r="B51141" t="s">
        <v>193</v>
      </c>
    </row>
    <row r="51142" ht="12.75">
      <c r="B51142" t="s">
        <v>194</v>
      </c>
    </row>
    <row r="51143" ht="12.75">
      <c r="B51143" t="s">
        <v>195</v>
      </c>
    </row>
    <row r="51144" ht="12.75">
      <c r="B51144" t="s">
        <v>196</v>
      </c>
    </row>
    <row r="51145" ht="12.75">
      <c r="B51145" t="s">
        <v>197</v>
      </c>
    </row>
    <row r="51146" ht="12.75">
      <c r="B51146" t="s">
        <v>198</v>
      </c>
    </row>
    <row r="51147" ht="12.75">
      <c r="B51147" t="s">
        <v>199</v>
      </c>
    </row>
    <row r="51148" ht="12.75">
      <c r="B51148" t="s">
        <v>200</v>
      </c>
    </row>
    <row r="51149" ht="12.75">
      <c r="B51149" t="s">
        <v>201</v>
      </c>
    </row>
    <row r="51150" ht="12.75">
      <c r="B51150" t="s">
        <v>202</v>
      </c>
    </row>
    <row r="51151" ht="12.75">
      <c r="B51151" t="s">
        <v>203</v>
      </c>
    </row>
    <row r="51152" ht="12.75">
      <c r="B51152" t="s">
        <v>204</v>
      </c>
    </row>
    <row r="51153" ht="12.75">
      <c r="B51153" t="s">
        <v>205</v>
      </c>
    </row>
    <row r="51154" ht="12.75">
      <c r="B51154" t="s">
        <v>206</v>
      </c>
    </row>
    <row r="51155" ht="12.75">
      <c r="B51155" t="s">
        <v>207</v>
      </c>
    </row>
    <row r="51156" ht="12.75">
      <c r="B51156" t="s">
        <v>208</v>
      </c>
    </row>
    <row r="51157" ht="12.75">
      <c r="B51157" t="s">
        <v>209</v>
      </c>
    </row>
    <row r="51158" ht="12.75">
      <c r="B51158" t="s">
        <v>210</v>
      </c>
    </row>
    <row r="51159" ht="12.75">
      <c r="B51159" t="s">
        <v>211</v>
      </c>
    </row>
    <row r="51160" ht="12.75">
      <c r="B51160" t="s">
        <v>212</v>
      </c>
    </row>
    <row r="51161" ht="12.75">
      <c r="B51161" t="s">
        <v>213</v>
      </c>
    </row>
    <row r="51162" ht="12.75">
      <c r="B51162" t="s">
        <v>214</v>
      </c>
    </row>
    <row r="51163" ht="12.75">
      <c r="B51163" t="s">
        <v>215</v>
      </c>
    </row>
    <row r="51164" ht="12.75">
      <c r="B51164" t="s">
        <v>216</v>
      </c>
    </row>
    <row r="51165" ht="12.75">
      <c r="B51165" t="s">
        <v>217</v>
      </c>
    </row>
    <row r="51166" ht="12.75">
      <c r="B51166" t="s">
        <v>218</v>
      </c>
    </row>
    <row r="51167" ht="12.75">
      <c r="B51167" t="s">
        <v>219</v>
      </c>
    </row>
    <row r="51168" ht="12.75">
      <c r="B51168" t="s">
        <v>220</v>
      </c>
    </row>
    <row r="51169" ht="12.75">
      <c r="B51169" t="s">
        <v>221</v>
      </c>
    </row>
    <row r="51170" ht="12.75">
      <c r="B51170" t="s">
        <v>222</v>
      </c>
    </row>
    <row r="51171" ht="12.75">
      <c r="B51171" t="s">
        <v>223</v>
      </c>
    </row>
    <row r="51172" ht="12.75">
      <c r="B51172" t="s">
        <v>224</v>
      </c>
    </row>
    <row r="51173" ht="12.75">
      <c r="B51173" t="s">
        <v>225</v>
      </c>
    </row>
    <row r="51174" ht="12.75">
      <c r="B51174" t="s">
        <v>226</v>
      </c>
    </row>
    <row r="51175" ht="12.75">
      <c r="B51175" t="s">
        <v>227</v>
      </c>
    </row>
    <row r="51176" ht="12.75">
      <c r="B51176" t="s">
        <v>228</v>
      </c>
    </row>
    <row r="51177" ht="12.75">
      <c r="B51177" t="s">
        <v>229</v>
      </c>
    </row>
    <row r="51178" ht="12.75">
      <c r="B51178" t="s">
        <v>230</v>
      </c>
    </row>
    <row r="51179" ht="12.75">
      <c r="B51179" t="s">
        <v>231</v>
      </c>
    </row>
    <row r="51180" ht="12.75">
      <c r="B51180" t="s">
        <v>232</v>
      </c>
    </row>
    <row r="51181" ht="12.75">
      <c r="B51181" t="s">
        <v>233</v>
      </c>
    </row>
    <row r="51182" ht="12.75">
      <c r="B51182" t="s">
        <v>234</v>
      </c>
    </row>
    <row r="51183" ht="12.75">
      <c r="B51183" t="s">
        <v>235</v>
      </c>
    </row>
    <row r="51184" ht="12.75">
      <c r="B51184" t="s">
        <v>236</v>
      </c>
    </row>
    <row r="51185" ht="12.75">
      <c r="B51185" t="s">
        <v>237</v>
      </c>
    </row>
    <row r="51186" ht="12.75">
      <c r="B51186" t="s">
        <v>238</v>
      </c>
    </row>
    <row r="51187" ht="12.75">
      <c r="B51187" t="s">
        <v>239</v>
      </c>
    </row>
    <row r="51188" ht="12.75">
      <c r="B51188" t="s">
        <v>240</v>
      </c>
    </row>
    <row r="51189" ht="12.75">
      <c r="B51189" t="s">
        <v>241</v>
      </c>
    </row>
    <row r="51190" ht="12.75">
      <c r="B51190" t="s">
        <v>242</v>
      </c>
    </row>
    <row r="51191" ht="12.75">
      <c r="B51191" t="s">
        <v>243</v>
      </c>
    </row>
    <row r="51192" ht="12.75">
      <c r="B51192" t="s">
        <v>244</v>
      </c>
    </row>
    <row r="51193" ht="12.75">
      <c r="B51193" t="s">
        <v>245</v>
      </c>
    </row>
    <row r="51194" ht="12.75">
      <c r="B51194" t="s">
        <v>246</v>
      </c>
    </row>
    <row r="51195" ht="12.75">
      <c r="B51195" t="s">
        <v>247</v>
      </c>
    </row>
    <row r="51196" ht="12.75">
      <c r="B51196" t="s">
        <v>248</v>
      </c>
    </row>
    <row r="51197" ht="12.75">
      <c r="B51197" t="s">
        <v>249</v>
      </c>
    </row>
    <row r="51198" ht="12.75">
      <c r="B51198" t="s">
        <v>250</v>
      </c>
    </row>
    <row r="51199" ht="12.75">
      <c r="B51199" t="s">
        <v>251</v>
      </c>
    </row>
    <row r="51200" ht="12.75">
      <c r="B51200" t="s">
        <v>252</v>
      </c>
    </row>
    <row r="51201" ht="12.75">
      <c r="B51201" t="s">
        <v>253</v>
      </c>
    </row>
    <row r="51202" ht="12.75">
      <c r="B51202" t="s">
        <v>254</v>
      </c>
    </row>
    <row r="51203" ht="12.75">
      <c r="B51203" t="s">
        <v>255</v>
      </c>
    </row>
    <row r="51204" ht="12.75">
      <c r="B51204" t="s">
        <v>256</v>
      </c>
    </row>
    <row r="51205" ht="12.75">
      <c r="B51205" t="s">
        <v>257</v>
      </c>
    </row>
    <row r="51206" ht="12.75">
      <c r="B51206" t="s">
        <v>258</v>
      </c>
    </row>
    <row r="51207" ht="12.75">
      <c r="B51207" t="s">
        <v>259</v>
      </c>
    </row>
    <row r="51208" ht="12.75">
      <c r="B51208" t="s">
        <v>260</v>
      </c>
    </row>
    <row r="51209" ht="12.75">
      <c r="B51209" t="s">
        <v>261</v>
      </c>
    </row>
    <row r="51210" ht="12.75">
      <c r="B51210" t="s">
        <v>262</v>
      </c>
    </row>
    <row r="51211" ht="12.75">
      <c r="B51211" t="s">
        <v>263</v>
      </c>
    </row>
    <row r="51212" ht="12.75">
      <c r="B51212" t="s">
        <v>264</v>
      </c>
    </row>
    <row r="51213" ht="12.75">
      <c r="B51213" t="s">
        <v>265</v>
      </c>
    </row>
    <row r="51214" ht="12.75">
      <c r="B51214" t="s">
        <v>266</v>
      </c>
    </row>
    <row r="51215" ht="12.75">
      <c r="B51215" t="s">
        <v>267</v>
      </c>
    </row>
    <row r="51216" ht="12.75">
      <c r="B51216" t="s">
        <v>268</v>
      </c>
    </row>
    <row r="51217" ht="12.75">
      <c r="B51217" t="s">
        <v>269</v>
      </c>
    </row>
    <row r="51218" ht="12.75">
      <c r="B51218" t="s">
        <v>270</v>
      </c>
    </row>
    <row r="51219" ht="12.75">
      <c r="B51219" t="s">
        <v>271</v>
      </c>
    </row>
    <row r="51220" ht="12.75">
      <c r="B51220" t="s">
        <v>272</v>
      </c>
    </row>
    <row r="51221" ht="12.75">
      <c r="B51221" t="s">
        <v>273</v>
      </c>
    </row>
    <row r="51222" ht="12.75">
      <c r="B51222" t="s">
        <v>274</v>
      </c>
    </row>
    <row r="51223" ht="12.75">
      <c r="B51223" t="s">
        <v>275</v>
      </c>
    </row>
    <row r="51224" ht="12.75">
      <c r="B51224" t="s">
        <v>276</v>
      </c>
    </row>
    <row r="51225" ht="12.75">
      <c r="B51225" t="s">
        <v>277</v>
      </c>
    </row>
    <row r="51226" ht="12.75">
      <c r="B51226" t="s">
        <v>278</v>
      </c>
    </row>
    <row r="51227" ht="12.75">
      <c r="B51227" t="s">
        <v>279</v>
      </c>
    </row>
    <row r="51228" ht="12.75">
      <c r="B51228" t="s">
        <v>280</v>
      </c>
    </row>
    <row r="51229" ht="12.75">
      <c r="B51229" t="s">
        <v>281</v>
      </c>
    </row>
    <row r="51230" ht="12.75">
      <c r="B51230" t="s">
        <v>282</v>
      </c>
    </row>
    <row r="51231" ht="12.75">
      <c r="B51231" t="s">
        <v>283</v>
      </c>
    </row>
    <row r="51232" ht="12.75">
      <c r="B51232" t="s">
        <v>284</v>
      </c>
    </row>
    <row r="51233" ht="12.75">
      <c r="B51233" t="s">
        <v>285</v>
      </c>
    </row>
    <row r="51234" ht="12.75">
      <c r="B51234" t="s">
        <v>286</v>
      </c>
    </row>
    <row r="51235" ht="12.75">
      <c r="B51235" t="s">
        <v>287</v>
      </c>
    </row>
    <row r="51236" ht="12.75">
      <c r="B51236" t="s">
        <v>288</v>
      </c>
    </row>
    <row r="51237" ht="12.75">
      <c r="B51237" t="s">
        <v>289</v>
      </c>
    </row>
    <row r="51238" ht="12.75">
      <c r="B51238" t="s">
        <v>290</v>
      </c>
    </row>
    <row r="51239" ht="12.75">
      <c r="B51239" t="s">
        <v>291</v>
      </c>
    </row>
    <row r="51240" ht="12.75">
      <c r="B51240" t="s">
        <v>292</v>
      </c>
    </row>
    <row r="51241" ht="12.75">
      <c r="B51241" t="s">
        <v>293</v>
      </c>
    </row>
    <row r="51242" ht="12.75">
      <c r="B51242" t="s">
        <v>294</v>
      </c>
    </row>
    <row r="51243" ht="12.75">
      <c r="B51243" t="s">
        <v>295</v>
      </c>
    </row>
    <row r="51244" ht="12.75">
      <c r="B51244" t="s">
        <v>296</v>
      </c>
    </row>
    <row r="51245" ht="12.75">
      <c r="B51245" t="s">
        <v>297</v>
      </c>
    </row>
    <row r="51246" ht="12.75">
      <c r="B51246" t="s">
        <v>298</v>
      </c>
    </row>
    <row r="51247" ht="12.75">
      <c r="B51247" t="s">
        <v>299</v>
      </c>
    </row>
    <row r="51248" ht="12.75">
      <c r="B51248" t="s">
        <v>300</v>
      </c>
    </row>
    <row r="51249" ht="12.75">
      <c r="B51249" t="s">
        <v>301</v>
      </c>
    </row>
    <row r="51250" ht="12.75">
      <c r="B51250" t="s">
        <v>302</v>
      </c>
    </row>
    <row r="51251" ht="12.75">
      <c r="B51251" t="s">
        <v>303</v>
      </c>
    </row>
    <row r="51252" ht="12.75">
      <c r="B51252" t="s">
        <v>304</v>
      </c>
    </row>
    <row r="51253" ht="12.75">
      <c r="B51253" t="s">
        <v>305</v>
      </c>
    </row>
    <row r="51254" ht="12.75">
      <c r="B51254" t="s">
        <v>306</v>
      </c>
    </row>
    <row r="51255" ht="12.75">
      <c r="B51255" t="s">
        <v>307</v>
      </c>
    </row>
    <row r="51256" ht="12.75">
      <c r="B51256" t="s">
        <v>308</v>
      </c>
    </row>
    <row r="51257" ht="12.75">
      <c r="B51257" t="s">
        <v>309</v>
      </c>
    </row>
    <row r="51258" ht="12.75">
      <c r="B51258" t="s">
        <v>310</v>
      </c>
    </row>
    <row r="51259" ht="12.75">
      <c r="B51259" t="s">
        <v>311</v>
      </c>
    </row>
    <row r="51260" ht="12.75">
      <c r="B51260" t="s">
        <v>312</v>
      </c>
    </row>
    <row r="51261" ht="12.75">
      <c r="B51261" t="s">
        <v>313</v>
      </c>
    </row>
    <row r="51262" ht="12.75">
      <c r="B51262" t="s">
        <v>314</v>
      </c>
    </row>
    <row r="51263" ht="12.75">
      <c r="B51263" t="s">
        <v>315</v>
      </c>
    </row>
    <row r="51264" ht="12.75">
      <c r="B51264" t="s">
        <v>316</v>
      </c>
    </row>
    <row r="51265" ht="12.75">
      <c r="B51265" t="s">
        <v>317</v>
      </c>
    </row>
    <row r="51266" ht="12.75">
      <c r="B51266" t="s">
        <v>318</v>
      </c>
    </row>
    <row r="51267" ht="12.75">
      <c r="B51267" t="s">
        <v>319</v>
      </c>
    </row>
    <row r="51268" ht="12.75">
      <c r="B51268" t="s">
        <v>320</v>
      </c>
    </row>
    <row r="51269" ht="12.75">
      <c r="B51269" t="s">
        <v>321</v>
      </c>
    </row>
    <row r="51270" ht="12.75">
      <c r="B51270" t="s">
        <v>322</v>
      </c>
    </row>
    <row r="51271" ht="12.75">
      <c r="B51271" t="s">
        <v>323</v>
      </c>
    </row>
    <row r="51272" ht="12.75">
      <c r="B51272" t="s">
        <v>324</v>
      </c>
    </row>
    <row r="51273" ht="12.75">
      <c r="B51273" t="s">
        <v>325</v>
      </c>
    </row>
    <row r="51274" ht="12.75">
      <c r="B51274" t="s">
        <v>326</v>
      </c>
    </row>
    <row r="51275" ht="12.75">
      <c r="B51275" t="s">
        <v>327</v>
      </c>
    </row>
    <row r="51276" ht="12.75">
      <c r="B51276" t="s">
        <v>328</v>
      </c>
    </row>
    <row r="51277" ht="12.75">
      <c r="B51277" t="s">
        <v>329</v>
      </c>
    </row>
    <row r="51278" ht="12.75">
      <c r="B51278" t="s">
        <v>330</v>
      </c>
    </row>
    <row r="51279" ht="12.75">
      <c r="B51279" t="s">
        <v>331</v>
      </c>
    </row>
    <row r="51280" ht="12.75">
      <c r="B51280" t="s">
        <v>332</v>
      </c>
    </row>
    <row r="51281" ht="12.75">
      <c r="B51281" t="s">
        <v>333</v>
      </c>
    </row>
    <row r="51282" ht="12.75">
      <c r="B51282" t="s">
        <v>334</v>
      </c>
    </row>
    <row r="51283" ht="12.75">
      <c r="B51283" t="s">
        <v>335</v>
      </c>
    </row>
    <row r="51284" ht="12.75">
      <c r="B51284" t="s">
        <v>336</v>
      </c>
    </row>
    <row r="51285" ht="12.75">
      <c r="B51285" t="s">
        <v>337</v>
      </c>
    </row>
    <row r="51286" ht="12.75">
      <c r="B51286" t="s">
        <v>338</v>
      </c>
    </row>
    <row r="51287" ht="12.75">
      <c r="B51287" t="s">
        <v>339</v>
      </c>
    </row>
    <row r="51288" ht="12.75">
      <c r="B51288" t="s">
        <v>340</v>
      </c>
    </row>
    <row r="51289" ht="12.75">
      <c r="B51289" t="s">
        <v>341</v>
      </c>
    </row>
    <row r="51290" ht="12.75">
      <c r="B51290" t="s">
        <v>342</v>
      </c>
    </row>
    <row r="51291" ht="12.75">
      <c r="B51291" t="s">
        <v>343</v>
      </c>
    </row>
    <row r="51292" ht="12.75">
      <c r="B51292" t="s">
        <v>344</v>
      </c>
    </row>
    <row r="51293" ht="12.75">
      <c r="B51293" t="s">
        <v>345</v>
      </c>
    </row>
    <row r="51294" ht="12.75">
      <c r="B51294" t="s">
        <v>346</v>
      </c>
    </row>
    <row r="51295" ht="12.75">
      <c r="B51295" t="s">
        <v>347</v>
      </c>
    </row>
    <row r="51296" ht="12.75">
      <c r="B51296" t="s">
        <v>348</v>
      </c>
    </row>
    <row r="51297" ht="12.75">
      <c r="B51297" t="s">
        <v>349</v>
      </c>
    </row>
    <row r="51298" ht="12.75">
      <c r="B51298" t="s">
        <v>350</v>
      </c>
    </row>
    <row r="51299" ht="12.75">
      <c r="B51299" t="s">
        <v>351</v>
      </c>
    </row>
    <row r="51300" ht="12.75">
      <c r="B51300" t="s">
        <v>352</v>
      </c>
    </row>
    <row r="51301" ht="12.75">
      <c r="B51301" t="s">
        <v>353</v>
      </c>
    </row>
    <row r="51302" ht="12.75">
      <c r="B51302" t="s">
        <v>354</v>
      </c>
    </row>
    <row r="51303" ht="12.75">
      <c r="B51303" t="s">
        <v>355</v>
      </c>
    </row>
    <row r="51304" ht="12.75">
      <c r="B51304" t="s">
        <v>356</v>
      </c>
    </row>
    <row r="51305" ht="12.75">
      <c r="B51305" t="s">
        <v>357</v>
      </c>
    </row>
    <row r="51306" ht="12.75">
      <c r="B51306" t="s">
        <v>358</v>
      </c>
    </row>
    <row r="51307" ht="12.75">
      <c r="B51307" t="s">
        <v>359</v>
      </c>
    </row>
    <row r="51308" ht="12.75">
      <c r="B51308" t="s">
        <v>360</v>
      </c>
    </row>
    <row r="51309" ht="12.75">
      <c r="B51309" t="s">
        <v>361</v>
      </c>
    </row>
    <row r="51310" ht="12.75">
      <c r="B51310" t="s">
        <v>362</v>
      </c>
    </row>
    <row r="51311" ht="12.75">
      <c r="B51311" t="s">
        <v>363</v>
      </c>
    </row>
    <row r="51312" ht="12.75">
      <c r="B51312" t="s">
        <v>364</v>
      </c>
    </row>
    <row r="51313" ht="12.75">
      <c r="B51313" t="s">
        <v>365</v>
      </c>
    </row>
    <row r="51314" ht="12.75">
      <c r="B51314" t="s">
        <v>366</v>
      </c>
    </row>
    <row r="51315" ht="12.75">
      <c r="B51315" t="s">
        <v>367</v>
      </c>
    </row>
    <row r="51316" ht="12.75">
      <c r="B51316" t="s">
        <v>368</v>
      </c>
    </row>
    <row r="51317" ht="12.75">
      <c r="B51317" t="s">
        <v>369</v>
      </c>
    </row>
    <row r="51318" ht="12.75">
      <c r="B51318" t="s">
        <v>370</v>
      </c>
    </row>
    <row r="51319" ht="12.75">
      <c r="B51319" t="s">
        <v>371</v>
      </c>
    </row>
    <row r="51320" ht="12.75">
      <c r="B51320" t="s">
        <v>372</v>
      </c>
    </row>
    <row r="51321" ht="12.75">
      <c r="B51321" t="s">
        <v>373</v>
      </c>
    </row>
    <row r="51322" ht="12.75">
      <c r="B51322" t="s">
        <v>374</v>
      </c>
    </row>
    <row r="51323" ht="12.75">
      <c r="B51323" t="s">
        <v>375</v>
      </c>
    </row>
    <row r="51324" ht="12.75">
      <c r="B51324" t="s">
        <v>376</v>
      </c>
    </row>
    <row r="51325" ht="12.75">
      <c r="B51325" t="s">
        <v>377</v>
      </c>
    </row>
    <row r="51326" ht="12.75">
      <c r="B51326" t="s">
        <v>378</v>
      </c>
    </row>
    <row r="51327" ht="12.75">
      <c r="B51327" t="s">
        <v>379</v>
      </c>
    </row>
    <row r="51328" ht="12.75">
      <c r="B51328" t="s">
        <v>380</v>
      </c>
    </row>
    <row r="51329" ht="12.75">
      <c r="B51329" t="s">
        <v>381</v>
      </c>
    </row>
    <row r="51330" ht="12.75">
      <c r="B51330" t="s">
        <v>382</v>
      </c>
    </row>
    <row r="51331" ht="12.75">
      <c r="B51331" t="s">
        <v>383</v>
      </c>
    </row>
    <row r="51332" ht="12.75">
      <c r="B51332" t="s">
        <v>384</v>
      </c>
    </row>
    <row r="51333" ht="12.75">
      <c r="B51333" t="s">
        <v>385</v>
      </c>
    </row>
    <row r="51334" ht="12.75">
      <c r="B51334" t="s">
        <v>386</v>
      </c>
    </row>
    <row r="51335" ht="12.75">
      <c r="B51335" t="s">
        <v>387</v>
      </c>
    </row>
    <row r="51336" ht="12.75">
      <c r="B51336" t="s">
        <v>388</v>
      </c>
    </row>
    <row r="51337" ht="12.75">
      <c r="B51337" t="s">
        <v>389</v>
      </c>
    </row>
    <row r="51338" ht="12.75">
      <c r="B51338" t="s">
        <v>390</v>
      </c>
    </row>
    <row r="51339" ht="12.75">
      <c r="B51339" t="s">
        <v>391</v>
      </c>
    </row>
    <row r="51340" ht="12.75">
      <c r="B51340" t="s">
        <v>392</v>
      </c>
    </row>
    <row r="51341" ht="12.75">
      <c r="B51341" t="s">
        <v>393</v>
      </c>
    </row>
    <row r="51342" ht="12.75">
      <c r="B51342" t="s">
        <v>394</v>
      </c>
    </row>
    <row r="51343" ht="12.75">
      <c r="B51343" t="s">
        <v>395</v>
      </c>
    </row>
    <row r="51344" ht="12.75">
      <c r="B51344" t="s">
        <v>396</v>
      </c>
    </row>
    <row r="51345" ht="12.75">
      <c r="B51345" t="s">
        <v>397</v>
      </c>
    </row>
    <row r="51346" ht="12.75">
      <c r="B51346" t="s">
        <v>398</v>
      </c>
    </row>
    <row r="51347" ht="12.75">
      <c r="B51347" t="s">
        <v>399</v>
      </c>
    </row>
    <row r="51348" ht="12.75">
      <c r="B51348" t="s">
        <v>400</v>
      </c>
    </row>
    <row r="51349" ht="12.75">
      <c r="B51349" t="s">
        <v>401</v>
      </c>
    </row>
    <row r="51350" ht="12.75">
      <c r="B51350" t="s">
        <v>402</v>
      </c>
    </row>
    <row r="51351" ht="12.75">
      <c r="B51351" t="s">
        <v>403</v>
      </c>
    </row>
    <row r="51352" ht="12.75">
      <c r="B51352" t="s">
        <v>404</v>
      </c>
    </row>
    <row r="51353" ht="12.75">
      <c r="B51353" t="s">
        <v>405</v>
      </c>
    </row>
    <row r="51354" ht="12.75">
      <c r="B51354" t="s">
        <v>406</v>
      </c>
    </row>
    <row r="51355" ht="12.75">
      <c r="B51355" t="s">
        <v>407</v>
      </c>
    </row>
    <row r="51356" ht="12.75">
      <c r="B51356" t="s">
        <v>408</v>
      </c>
    </row>
    <row r="51357" ht="12.75">
      <c r="B51357" t="s">
        <v>409</v>
      </c>
    </row>
    <row r="51358" ht="12.75">
      <c r="B51358" t="s">
        <v>410</v>
      </c>
    </row>
    <row r="51359" ht="12.75">
      <c r="B51359" t="s">
        <v>411</v>
      </c>
    </row>
    <row r="51360" ht="12.75">
      <c r="B51360" t="s">
        <v>412</v>
      </c>
    </row>
    <row r="51361" ht="12.75">
      <c r="B51361" t="s">
        <v>413</v>
      </c>
    </row>
    <row r="51362" ht="12.75">
      <c r="B51362" t="s">
        <v>414</v>
      </c>
    </row>
    <row r="51363" ht="12.75">
      <c r="B51363" t="s">
        <v>415</v>
      </c>
    </row>
    <row r="51364" ht="12.75">
      <c r="B51364" t="s">
        <v>416</v>
      </c>
    </row>
    <row r="51365" ht="12.75">
      <c r="B51365" t="s">
        <v>417</v>
      </c>
    </row>
    <row r="51366" ht="12.75">
      <c r="B51366" t="s">
        <v>418</v>
      </c>
    </row>
    <row r="51367" ht="12.75">
      <c r="B51367" t="s">
        <v>419</v>
      </c>
    </row>
    <row r="51368" ht="12.75">
      <c r="B51368" t="s">
        <v>420</v>
      </c>
    </row>
    <row r="51369" ht="12.75">
      <c r="B51369" t="s">
        <v>421</v>
      </c>
    </row>
    <row r="51370" ht="12.75">
      <c r="B51370" t="s">
        <v>422</v>
      </c>
    </row>
    <row r="51371" ht="12.75">
      <c r="B51371" t="s">
        <v>423</v>
      </c>
    </row>
    <row r="51372" ht="12.75">
      <c r="B51372" t="s">
        <v>424</v>
      </c>
    </row>
    <row r="51373" ht="12.75">
      <c r="B51373" t="s">
        <v>425</v>
      </c>
    </row>
    <row r="51374" ht="12.75">
      <c r="B51374" t="s">
        <v>426</v>
      </c>
    </row>
    <row r="51375" ht="12.75">
      <c r="B51375" t="s">
        <v>427</v>
      </c>
    </row>
    <row r="51376" ht="12.75">
      <c r="B51376" t="s">
        <v>428</v>
      </c>
    </row>
    <row r="51377" ht="12.75">
      <c r="B51377" t="s">
        <v>429</v>
      </c>
    </row>
    <row r="51378" ht="12.75">
      <c r="B51378" t="s">
        <v>430</v>
      </c>
    </row>
    <row r="51379" ht="12.75">
      <c r="B51379" t="s">
        <v>431</v>
      </c>
    </row>
    <row r="51380" ht="12.75">
      <c r="B51380" t="s">
        <v>432</v>
      </c>
    </row>
    <row r="51381" ht="12.75">
      <c r="B51381" t="s">
        <v>433</v>
      </c>
    </row>
    <row r="51382" ht="12.75">
      <c r="B51382" t="s">
        <v>434</v>
      </c>
    </row>
    <row r="51383" ht="12.75">
      <c r="B51383" t="s">
        <v>435</v>
      </c>
    </row>
    <row r="51384" ht="12.75">
      <c r="B51384" t="s">
        <v>436</v>
      </c>
    </row>
    <row r="51385" ht="12.75">
      <c r="B51385" t="s">
        <v>437</v>
      </c>
    </row>
    <row r="51386" ht="12.75">
      <c r="B51386" t="s">
        <v>438</v>
      </c>
    </row>
    <row r="51387" ht="12.75">
      <c r="B51387" t="s">
        <v>439</v>
      </c>
    </row>
    <row r="51388" ht="12.75">
      <c r="B51388" t="s">
        <v>440</v>
      </c>
    </row>
    <row r="51389" ht="12.75">
      <c r="B51389" t="s">
        <v>441</v>
      </c>
    </row>
    <row r="51390" ht="12.75">
      <c r="B51390" t="s">
        <v>442</v>
      </c>
    </row>
    <row r="51391" ht="12.75">
      <c r="B51391" t="s">
        <v>443</v>
      </c>
    </row>
    <row r="51392" ht="12.75">
      <c r="B51392" t="s">
        <v>444</v>
      </c>
    </row>
    <row r="51393" ht="12.75">
      <c r="B51393" t="s">
        <v>445</v>
      </c>
    </row>
    <row r="51394" ht="12.75">
      <c r="B51394" t="s">
        <v>446</v>
      </c>
    </row>
    <row r="51395" ht="12.75">
      <c r="B51395" t="s">
        <v>447</v>
      </c>
    </row>
    <row r="51396" ht="12.75">
      <c r="B51396" t="s">
        <v>448</v>
      </c>
    </row>
    <row r="51397" ht="12.75">
      <c r="B51397" t="s">
        <v>449</v>
      </c>
    </row>
    <row r="51398" ht="12.75">
      <c r="B51398" t="s">
        <v>450</v>
      </c>
    </row>
    <row r="51399" ht="12.75">
      <c r="B51399" t="s">
        <v>451</v>
      </c>
    </row>
    <row r="51400" ht="12.75">
      <c r="B51400" t="s">
        <v>452</v>
      </c>
    </row>
    <row r="51401" ht="12.75">
      <c r="B51401" t="s">
        <v>453</v>
      </c>
    </row>
    <row r="51402" ht="12.75">
      <c r="B51402" t="s">
        <v>454</v>
      </c>
    </row>
    <row r="51403" ht="12.75">
      <c r="B51403" t="s">
        <v>455</v>
      </c>
    </row>
    <row r="51404" ht="12.75">
      <c r="B51404" t="s">
        <v>456</v>
      </c>
    </row>
    <row r="51405" ht="12.75">
      <c r="B51405" t="s">
        <v>457</v>
      </c>
    </row>
    <row r="51406" ht="12.75">
      <c r="B51406" t="s">
        <v>458</v>
      </c>
    </row>
    <row r="51407" ht="12.75">
      <c r="B51407" t="s">
        <v>459</v>
      </c>
    </row>
    <row r="51408" ht="12.75">
      <c r="B51408" t="s">
        <v>460</v>
      </c>
    </row>
    <row r="51409" ht="12.75">
      <c r="B51409" t="s">
        <v>461</v>
      </c>
    </row>
    <row r="51410" ht="12.75">
      <c r="B51410" t="s">
        <v>462</v>
      </c>
    </row>
    <row r="51411" ht="12.75">
      <c r="B51411" t="s">
        <v>463</v>
      </c>
    </row>
    <row r="51412" ht="12.75">
      <c r="B51412" t="s">
        <v>464</v>
      </c>
    </row>
    <row r="51413" ht="12.75">
      <c r="B51413" t="s">
        <v>465</v>
      </c>
    </row>
    <row r="51414" ht="12.75">
      <c r="B51414" t="s">
        <v>466</v>
      </c>
    </row>
    <row r="51415" ht="12.75">
      <c r="B51415" t="s">
        <v>467</v>
      </c>
    </row>
    <row r="51416" ht="12.75">
      <c r="B51416" t="s">
        <v>468</v>
      </c>
    </row>
    <row r="51417" ht="12.75">
      <c r="B51417" t="s">
        <v>469</v>
      </c>
    </row>
    <row r="51418" ht="12.75">
      <c r="B51418" t="s">
        <v>470</v>
      </c>
    </row>
    <row r="51419" ht="12.75">
      <c r="B51419" t="s">
        <v>471</v>
      </c>
    </row>
    <row r="51420" ht="12.75">
      <c r="B51420" t="s">
        <v>472</v>
      </c>
    </row>
    <row r="51421" ht="12.75">
      <c r="B51421" t="s">
        <v>473</v>
      </c>
    </row>
    <row r="51422" ht="12.75">
      <c r="B51422" t="s">
        <v>474</v>
      </c>
    </row>
    <row r="51423" ht="12.75">
      <c r="B51423" t="s">
        <v>475</v>
      </c>
    </row>
    <row r="51424" ht="12.75">
      <c r="B51424" t="s">
        <v>476</v>
      </c>
    </row>
    <row r="51425" ht="12.75">
      <c r="B51425" t="s">
        <v>477</v>
      </c>
    </row>
    <row r="51426" ht="12.75">
      <c r="B51426" t="s">
        <v>478</v>
      </c>
    </row>
    <row r="51427" ht="12.75">
      <c r="B51427" t="s">
        <v>479</v>
      </c>
    </row>
    <row r="51428" ht="12.75">
      <c r="B51428" t="s">
        <v>480</v>
      </c>
    </row>
    <row r="51429" ht="12.75">
      <c r="B51429" t="s">
        <v>481</v>
      </c>
    </row>
    <row r="51430" ht="12.75">
      <c r="B51430" t="s">
        <v>482</v>
      </c>
    </row>
    <row r="51431" ht="12.75">
      <c r="B51431" t="s">
        <v>483</v>
      </c>
    </row>
    <row r="51432" ht="12.75">
      <c r="B51432" t="s">
        <v>484</v>
      </c>
    </row>
    <row r="51433" ht="12.75">
      <c r="B51433" t="s">
        <v>485</v>
      </c>
    </row>
    <row r="51434" ht="12.75">
      <c r="B51434" t="s">
        <v>486</v>
      </c>
    </row>
    <row r="51435" ht="12.75">
      <c r="B51435" t="s">
        <v>487</v>
      </c>
    </row>
    <row r="51436" ht="12.75">
      <c r="B51436" t="s">
        <v>488</v>
      </c>
    </row>
    <row r="51437" ht="12.75">
      <c r="B51437" t="s">
        <v>489</v>
      </c>
    </row>
    <row r="51438" ht="12.75">
      <c r="B51438" t="s">
        <v>490</v>
      </c>
    </row>
    <row r="51439" ht="12.75">
      <c r="B51439" t="s">
        <v>491</v>
      </c>
    </row>
    <row r="51440" ht="12.75">
      <c r="B51440" t="s">
        <v>492</v>
      </c>
    </row>
    <row r="51441" ht="12.75">
      <c r="B51441" t="s">
        <v>493</v>
      </c>
    </row>
    <row r="51442" ht="12.75">
      <c r="B51442" t="s">
        <v>494</v>
      </c>
    </row>
    <row r="51443" ht="12.75">
      <c r="B51443" t="s">
        <v>495</v>
      </c>
    </row>
    <row r="51444" ht="12.75">
      <c r="B51444" t="s">
        <v>496</v>
      </c>
    </row>
    <row r="51445" ht="12.75">
      <c r="B51445" t="s">
        <v>497</v>
      </c>
    </row>
    <row r="51446" ht="12.75">
      <c r="B51446" t="s">
        <v>498</v>
      </c>
    </row>
    <row r="51447" ht="12.75">
      <c r="B51447" t="s">
        <v>499</v>
      </c>
    </row>
    <row r="51448" ht="12.75">
      <c r="B51448" t="s">
        <v>500</v>
      </c>
    </row>
    <row r="51449" ht="12.75">
      <c r="B51449" t="s">
        <v>501</v>
      </c>
    </row>
    <row r="51450" ht="12.75">
      <c r="B51450" t="s">
        <v>502</v>
      </c>
    </row>
    <row r="51451" ht="12.75">
      <c r="B51451" t="s">
        <v>503</v>
      </c>
    </row>
    <row r="51452" ht="12.75">
      <c r="B51452" t="s">
        <v>504</v>
      </c>
    </row>
    <row r="51453" ht="12.75">
      <c r="B51453" t="s">
        <v>505</v>
      </c>
    </row>
    <row r="51454" ht="12.75">
      <c r="B51454" t="s">
        <v>506</v>
      </c>
    </row>
    <row r="51455" ht="12.75">
      <c r="B51455" t="s">
        <v>507</v>
      </c>
    </row>
    <row r="51456" ht="12.75">
      <c r="B51456" t="s">
        <v>508</v>
      </c>
    </row>
    <row r="51457" ht="12.75">
      <c r="B51457" t="s">
        <v>509</v>
      </c>
    </row>
    <row r="51458" ht="12.75">
      <c r="B51458" t="s">
        <v>510</v>
      </c>
    </row>
    <row r="51459" ht="12.75">
      <c r="B51459" t="s">
        <v>511</v>
      </c>
    </row>
    <row r="51460" ht="12.75">
      <c r="B51460" t="s">
        <v>512</v>
      </c>
    </row>
    <row r="51461" ht="12.75">
      <c r="B51461" t="s">
        <v>513</v>
      </c>
    </row>
    <row r="51462" ht="12.75">
      <c r="B51462" t="s">
        <v>514</v>
      </c>
    </row>
    <row r="51463" ht="12.75">
      <c r="B51463" t="s">
        <v>515</v>
      </c>
    </row>
    <row r="51464" ht="12.75">
      <c r="B51464" t="s">
        <v>516</v>
      </c>
    </row>
    <row r="51465" ht="12.75">
      <c r="B51465" t="s">
        <v>517</v>
      </c>
    </row>
    <row r="51466" ht="12.75">
      <c r="B51466" t="s">
        <v>518</v>
      </c>
    </row>
    <row r="51467" ht="12.75">
      <c r="B51467" t="s">
        <v>519</v>
      </c>
    </row>
    <row r="51468" ht="12.75">
      <c r="B51468" t="s">
        <v>520</v>
      </c>
    </row>
    <row r="51469" ht="12.75">
      <c r="B51469" t="s">
        <v>521</v>
      </c>
    </row>
    <row r="51470" ht="12.75">
      <c r="B51470" t="s">
        <v>522</v>
      </c>
    </row>
    <row r="51471" ht="12.75">
      <c r="B51471" t="s">
        <v>523</v>
      </c>
    </row>
    <row r="51472" ht="12.75">
      <c r="B51472" t="s">
        <v>524</v>
      </c>
    </row>
    <row r="51473" ht="12.75">
      <c r="B51473" t="s">
        <v>525</v>
      </c>
    </row>
    <row r="51474" ht="12.75">
      <c r="B51474" t="s">
        <v>526</v>
      </c>
    </row>
    <row r="51475" ht="12.75">
      <c r="B51475" t="s">
        <v>527</v>
      </c>
    </row>
    <row r="51476" ht="12.75">
      <c r="B51476" t="s">
        <v>528</v>
      </c>
    </row>
    <row r="51477" ht="12.75">
      <c r="B51477" t="s">
        <v>529</v>
      </c>
    </row>
    <row r="51478" ht="12.75">
      <c r="B51478" t="s">
        <v>530</v>
      </c>
    </row>
    <row r="51479" ht="12.75">
      <c r="B51479" t="s">
        <v>531</v>
      </c>
    </row>
    <row r="51480" ht="12.75">
      <c r="B51480" t="s">
        <v>532</v>
      </c>
    </row>
    <row r="51481" ht="12.75">
      <c r="B51481" t="s">
        <v>533</v>
      </c>
    </row>
    <row r="51482" ht="12.75">
      <c r="B51482" t="s">
        <v>534</v>
      </c>
    </row>
    <row r="51483" ht="12.75">
      <c r="B51483" t="s">
        <v>535</v>
      </c>
    </row>
    <row r="51484" ht="12.75">
      <c r="B51484" t="s">
        <v>536</v>
      </c>
    </row>
    <row r="51485" ht="12.75">
      <c r="B51485" t="s">
        <v>537</v>
      </c>
    </row>
    <row r="51486" ht="12.75">
      <c r="B51486" t="s">
        <v>538</v>
      </c>
    </row>
    <row r="51487" ht="12.75">
      <c r="B51487" t="s">
        <v>539</v>
      </c>
    </row>
    <row r="51488" ht="12.75">
      <c r="B51488" t="s">
        <v>540</v>
      </c>
    </row>
    <row r="51489" ht="12.75">
      <c r="B51489" t="s">
        <v>541</v>
      </c>
    </row>
    <row r="51490" ht="12.75">
      <c r="B51490" t="s">
        <v>542</v>
      </c>
    </row>
    <row r="51491" ht="12.75">
      <c r="B51491" t="s">
        <v>543</v>
      </c>
    </row>
    <row r="51492" ht="12.75">
      <c r="B51492" t="s">
        <v>544</v>
      </c>
    </row>
    <row r="51493" ht="12.75">
      <c r="B51493" t="s">
        <v>545</v>
      </c>
    </row>
    <row r="51494" ht="12.75">
      <c r="B51494" t="s">
        <v>546</v>
      </c>
    </row>
    <row r="51495" ht="12.75">
      <c r="B51495" t="s">
        <v>547</v>
      </c>
    </row>
    <row r="51496" ht="12.75">
      <c r="B51496" t="s">
        <v>548</v>
      </c>
    </row>
    <row r="51497" ht="12.75">
      <c r="B51497" t="s">
        <v>549</v>
      </c>
    </row>
    <row r="51498" ht="12.75">
      <c r="B51498" t="s">
        <v>550</v>
      </c>
    </row>
    <row r="51499" ht="12.75">
      <c r="B51499" t="s">
        <v>551</v>
      </c>
    </row>
    <row r="51500" ht="12.75">
      <c r="B51500" t="s">
        <v>552</v>
      </c>
    </row>
    <row r="51501" ht="12.75">
      <c r="B51501" t="s">
        <v>553</v>
      </c>
    </row>
    <row r="51502" ht="12.75">
      <c r="B51502" t="s">
        <v>554</v>
      </c>
    </row>
    <row r="51503" ht="12.75">
      <c r="B51503" t="s">
        <v>555</v>
      </c>
    </row>
    <row r="51504" ht="12.75">
      <c r="B51504" t="s">
        <v>556</v>
      </c>
    </row>
    <row r="51505" ht="12.75">
      <c r="B51505" t="s">
        <v>557</v>
      </c>
    </row>
    <row r="51506" ht="12.75">
      <c r="B51506" t="s">
        <v>558</v>
      </c>
    </row>
    <row r="51507" ht="12.75">
      <c r="B51507" t="s">
        <v>559</v>
      </c>
    </row>
    <row r="51508" ht="12.75">
      <c r="B51508" t="s">
        <v>560</v>
      </c>
    </row>
    <row r="51509" ht="12.75">
      <c r="B51509" t="s">
        <v>561</v>
      </c>
    </row>
    <row r="51510" ht="12.75">
      <c r="B51510" t="s">
        <v>562</v>
      </c>
    </row>
    <row r="51511" ht="12.75">
      <c r="B51511" t="s">
        <v>563</v>
      </c>
    </row>
    <row r="51512" ht="12.75">
      <c r="B51512" t="s">
        <v>564</v>
      </c>
    </row>
    <row r="51513" ht="12.75">
      <c r="B51513" t="s">
        <v>565</v>
      </c>
    </row>
    <row r="51514" ht="12.75">
      <c r="B51514" t="s">
        <v>566</v>
      </c>
    </row>
    <row r="51515" ht="12.75">
      <c r="B51515" t="s">
        <v>567</v>
      </c>
    </row>
    <row r="51516" ht="12.75">
      <c r="B51516" t="s">
        <v>568</v>
      </c>
    </row>
    <row r="51517" ht="12.75">
      <c r="B51517" t="s">
        <v>569</v>
      </c>
    </row>
    <row r="51518" ht="12.75">
      <c r="B51518" t="s">
        <v>570</v>
      </c>
    </row>
    <row r="51519" ht="12.75">
      <c r="B51519" t="s">
        <v>571</v>
      </c>
    </row>
    <row r="51520" ht="12.75">
      <c r="B51520" t="s">
        <v>572</v>
      </c>
    </row>
    <row r="51521" ht="12.75">
      <c r="B51521" t="s">
        <v>573</v>
      </c>
    </row>
    <row r="51522" ht="12.75">
      <c r="B51522" t="s">
        <v>574</v>
      </c>
    </row>
    <row r="51523" ht="12.75">
      <c r="B51523" t="s">
        <v>575</v>
      </c>
    </row>
    <row r="51524" ht="12.75">
      <c r="B51524" t="s">
        <v>576</v>
      </c>
    </row>
    <row r="51525" ht="12.75">
      <c r="B51525" t="s">
        <v>577</v>
      </c>
    </row>
    <row r="51526" ht="12.75">
      <c r="B51526" t="s">
        <v>578</v>
      </c>
    </row>
    <row r="51527" ht="12.75">
      <c r="B51527" t="s">
        <v>579</v>
      </c>
    </row>
    <row r="51528" ht="12.75">
      <c r="B51528" t="s">
        <v>580</v>
      </c>
    </row>
    <row r="51529" ht="12.75">
      <c r="B51529" t="s">
        <v>581</v>
      </c>
    </row>
    <row r="51530" ht="12.75">
      <c r="B51530" t="s">
        <v>582</v>
      </c>
    </row>
    <row r="51531" ht="12.75">
      <c r="B51531" t="s">
        <v>583</v>
      </c>
    </row>
    <row r="51532" ht="12.75">
      <c r="B51532" t="s">
        <v>584</v>
      </c>
    </row>
    <row r="51533" ht="12.75">
      <c r="B51533" t="s">
        <v>585</v>
      </c>
    </row>
    <row r="51534" ht="12.75">
      <c r="B51534" t="s">
        <v>586</v>
      </c>
    </row>
    <row r="51535" ht="12.75">
      <c r="B51535" t="s">
        <v>587</v>
      </c>
    </row>
    <row r="51536" ht="12.75">
      <c r="B51536" t="s">
        <v>588</v>
      </c>
    </row>
    <row r="51537" ht="12.75">
      <c r="B51537" t="s">
        <v>589</v>
      </c>
    </row>
    <row r="51538" ht="12.75">
      <c r="B51538" t="s">
        <v>590</v>
      </c>
    </row>
    <row r="51539" ht="12.75">
      <c r="B51539" t="s">
        <v>591</v>
      </c>
    </row>
    <row r="51540" ht="12.75">
      <c r="B51540" t="s">
        <v>592</v>
      </c>
    </row>
    <row r="51541" ht="12.75">
      <c r="B51541" t="s">
        <v>593</v>
      </c>
    </row>
    <row r="51542" ht="12.75">
      <c r="B51542" t="s">
        <v>594</v>
      </c>
    </row>
    <row r="51543" ht="12.75">
      <c r="B51543" t="s">
        <v>595</v>
      </c>
    </row>
    <row r="51544" ht="12.75">
      <c r="B51544" t="s">
        <v>596</v>
      </c>
    </row>
    <row r="51545" ht="12.75">
      <c r="B51545" t="s">
        <v>597</v>
      </c>
    </row>
    <row r="51546" ht="12.75">
      <c r="B51546" t="s">
        <v>598</v>
      </c>
    </row>
    <row r="51547" ht="12.75">
      <c r="B51547" t="s">
        <v>599</v>
      </c>
    </row>
    <row r="51548" ht="12.75">
      <c r="B51548" t="s">
        <v>600</v>
      </c>
    </row>
    <row r="51549" ht="12.75">
      <c r="B51549" t="s">
        <v>601</v>
      </c>
    </row>
    <row r="51550" ht="12.75">
      <c r="B51550" t="s">
        <v>602</v>
      </c>
    </row>
    <row r="51551" ht="12.75">
      <c r="B51551" t="s">
        <v>603</v>
      </c>
    </row>
    <row r="51552" ht="12.75">
      <c r="B51552" t="s">
        <v>604</v>
      </c>
    </row>
    <row r="51553" ht="12.75">
      <c r="B51553" t="s">
        <v>605</v>
      </c>
    </row>
    <row r="51554" ht="12.75">
      <c r="B51554" t="s">
        <v>606</v>
      </c>
    </row>
    <row r="51555" ht="12.75">
      <c r="B51555" t="s">
        <v>607</v>
      </c>
    </row>
    <row r="51556" ht="12.75">
      <c r="B51556" t="s">
        <v>608</v>
      </c>
    </row>
    <row r="51557" ht="12.75">
      <c r="B51557" t="s">
        <v>609</v>
      </c>
    </row>
    <row r="51558" ht="12.75">
      <c r="B51558" t="s">
        <v>610</v>
      </c>
    </row>
    <row r="51559" ht="12.75">
      <c r="B51559" t="s">
        <v>611</v>
      </c>
    </row>
    <row r="51560" ht="12.75">
      <c r="B51560" t="s">
        <v>612</v>
      </c>
    </row>
    <row r="51561" ht="12.75">
      <c r="B51561" t="s">
        <v>613</v>
      </c>
    </row>
    <row r="51562" ht="12.75">
      <c r="B51562" t="s">
        <v>614</v>
      </c>
    </row>
    <row r="51563" ht="12.75">
      <c r="B51563" t="s">
        <v>615</v>
      </c>
    </row>
    <row r="51564" ht="12.75">
      <c r="B51564" t="s">
        <v>616</v>
      </c>
    </row>
    <row r="51565" ht="12.75">
      <c r="B51565" t="s">
        <v>617</v>
      </c>
    </row>
    <row r="51566" ht="12.75">
      <c r="B51566" t="s">
        <v>618</v>
      </c>
    </row>
    <row r="51567" ht="12.75">
      <c r="B51567" t="s">
        <v>619</v>
      </c>
    </row>
    <row r="51568" ht="12.75">
      <c r="B51568" t="s">
        <v>620</v>
      </c>
    </row>
    <row r="51569" ht="12.75">
      <c r="B51569" t="s">
        <v>621</v>
      </c>
    </row>
    <row r="51570" ht="12.75">
      <c r="B51570" t="s">
        <v>622</v>
      </c>
    </row>
    <row r="51571" ht="12.75">
      <c r="B51571" t="s">
        <v>623</v>
      </c>
    </row>
    <row r="51572" ht="12.75">
      <c r="B51572" t="s">
        <v>624</v>
      </c>
    </row>
    <row r="51573" ht="12.75">
      <c r="B51573" t="s">
        <v>625</v>
      </c>
    </row>
    <row r="51574" ht="12.75">
      <c r="B51574" t="s">
        <v>626</v>
      </c>
    </row>
    <row r="51575" ht="12.75">
      <c r="B51575" t="s">
        <v>627</v>
      </c>
    </row>
    <row r="51576" ht="12.75">
      <c r="B51576" t="s">
        <v>628</v>
      </c>
    </row>
    <row r="51577" ht="12.75">
      <c r="B51577" t="s">
        <v>629</v>
      </c>
    </row>
    <row r="51578" ht="12.75">
      <c r="B51578" t="s">
        <v>630</v>
      </c>
    </row>
    <row r="51579" ht="12.75">
      <c r="B51579" t="s">
        <v>631</v>
      </c>
    </row>
    <row r="51580" ht="12.75">
      <c r="B51580" t="s">
        <v>632</v>
      </c>
    </row>
    <row r="51581" ht="12.75">
      <c r="B51581" t="s">
        <v>633</v>
      </c>
    </row>
    <row r="51582" ht="12.75">
      <c r="B51582" t="s">
        <v>634</v>
      </c>
    </row>
    <row r="51583" ht="12.75">
      <c r="B51583" t="s">
        <v>635</v>
      </c>
    </row>
    <row r="51584" ht="12.75">
      <c r="B51584" t="s">
        <v>636</v>
      </c>
    </row>
    <row r="51585" ht="12.75">
      <c r="B51585" t="s">
        <v>637</v>
      </c>
    </row>
    <row r="51586" ht="12.75">
      <c r="B51586" t="s">
        <v>638</v>
      </c>
    </row>
    <row r="51587" ht="12.75">
      <c r="B51587" t="s">
        <v>639</v>
      </c>
    </row>
    <row r="51588" ht="12.75">
      <c r="B51588" t="s">
        <v>640</v>
      </c>
    </row>
    <row r="51589" ht="12.75">
      <c r="B51589" t="s">
        <v>641</v>
      </c>
    </row>
    <row r="51590" ht="12.75">
      <c r="B51590" t="s">
        <v>642</v>
      </c>
    </row>
    <row r="51591" ht="12.75">
      <c r="B51591" t="s">
        <v>643</v>
      </c>
    </row>
    <row r="51592" ht="12.75">
      <c r="B51592" t="s">
        <v>644</v>
      </c>
    </row>
    <row r="51593" ht="12.75">
      <c r="B51593" t="s">
        <v>645</v>
      </c>
    </row>
    <row r="51594" ht="12.75">
      <c r="B51594" t="s">
        <v>646</v>
      </c>
    </row>
    <row r="51595" ht="12.75">
      <c r="B51595" t="s">
        <v>647</v>
      </c>
    </row>
    <row r="51596" ht="12.75">
      <c r="B51596" t="s">
        <v>648</v>
      </c>
    </row>
    <row r="51597" ht="12.75">
      <c r="B51597" t="s">
        <v>649</v>
      </c>
    </row>
    <row r="51598" ht="12.75">
      <c r="B51598" t="s">
        <v>650</v>
      </c>
    </row>
    <row r="51599" ht="12.75">
      <c r="B51599" t="s">
        <v>651</v>
      </c>
    </row>
    <row r="51600" ht="12.75">
      <c r="B51600" t="s">
        <v>652</v>
      </c>
    </row>
    <row r="51601" ht="12.75">
      <c r="B51601" t="s">
        <v>653</v>
      </c>
    </row>
    <row r="51602" ht="12.75">
      <c r="B51602" t="s">
        <v>654</v>
      </c>
    </row>
    <row r="51603" ht="12.75">
      <c r="B51603" t="s">
        <v>655</v>
      </c>
    </row>
    <row r="51604" ht="12.75">
      <c r="B51604" t="s">
        <v>656</v>
      </c>
    </row>
    <row r="51605" ht="12.75">
      <c r="B51605" t="s">
        <v>657</v>
      </c>
    </row>
    <row r="51606" ht="12.75">
      <c r="B51606" t="s">
        <v>658</v>
      </c>
    </row>
    <row r="51607" ht="12.75">
      <c r="B51607" t="s">
        <v>659</v>
      </c>
    </row>
    <row r="51608" ht="12.75">
      <c r="B51608" t="s">
        <v>660</v>
      </c>
    </row>
    <row r="51609" ht="12.75">
      <c r="B51609" t="s">
        <v>661</v>
      </c>
    </row>
    <row r="51610" ht="12.75">
      <c r="B51610" t="s">
        <v>662</v>
      </c>
    </row>
    <row r="51611" ht="12.75">
      <c r="B51611" t="s">
        <v>663</v>
      </c>
    </row>
    <row r="51612" ht="12.75">
      <c r="B51612" t="s">
        <v>664</v>
      </c>
    </row>
    <row r="51613" ht="12.75">
      <c r="B51613" t="s">
        <v>665</v>
      </c>
    </row>
    <row r="51614" ht="12.75">
      <c r="B51614" t="s">
        <v>666</v>
      </c>
    </row>
    <row r="51615" ht="12.75">
      <c r="B51615" t="s">
        <v>667</v>
      </c>
    </row>
    <row r="51616" ht="12.75">
      <c r="B51616" t="s">
        <v>668</v>
      </c>
    </row>
    <row r="51617" ht="12.75">
      <c r="B51617" t="s">
        <v>669</v>
      </c>
    </row>
    <row r="51618" ht="12.75">
      <c r="B51618" t="s">
        <v>670</v>
      </c>
    </row>
    <row r="51619" ht="12.75">
      <c r="B51619" t="s">
        <v>671</v>
      </c>
    </row>
    <row r="51620" ht="12.75">
      <c r="B51620" t="s">
        <v>672</v>
      </c>
    </row>
    <row r="51621" ht="12.75">
      <c r="B51621" t="s">
        <v>673</v>
      </c>
    </row>
    <row r="51622" ht="12.75">
      <c r="B51622" t="s">
        <v>674</v>
      </c>
    </row>
    <row r="51623" ht="12.75">
      <c r="B51623" t="s">
        <v>675</v>
      </c>
    </row>
    <row r="51624" ht="12.75">
      <c r="B51624" t="s">
        <v>676</v>
      </c>
    </row>
    <row r="51625" ht="12.75">
      <c r="B51625" t="s">
        <v>677</v>
      </c>
    </row>
    <row r="51626" ht="12.75">
      <c r="B51626" t="s">
        <v>678</v>
      </c>
    </row>
    <row r="51627" ht="12.75">
      <c r="B51627" t="s">
        <v>679</v>
      </c>
    </row>
    <row r="51628" ht="12.75">
      <c r="B51628" t="s">
        <v>680</v>
      </c>
    </row>
    <row r="51629" ht="12.75">
      <c r="B51629" t="s">
        <v>681</v>
      </c>
    </row>
    <row r="51630" ht="12.75">
      <c r="B51630" t="s">
        <v>682</v>
      </c>
    </row>
    <row r="51631" ht="12.75">
      <c r="B51631" t="s">
        <v>683</v>
      </c>
    </row>
    <row r="51632" ht="12.75">
      <c r="B51632" t="s">
        <v>684</v>
      </c>
    </row>
    <row r="51633" ht="12.75">
      <c r="B51633" t="s">
        <v>685</v>
      </c>
    </row>
    <row r="51634" ht="12.75">
      <c r="B51634" t="s">
        <v>686</v>
      </c>
    </row>
    <row r="51635" ht="12.75">
      <c r="B51635" t="s">
        <v>687</v>
      </c>
    </row>
    <row r="51636" ht="12.75">
      <c r="B51636" t="s">
        <v>688</v>
      </c>
    </row>
    <row r="51637" ht="12.75">
      <c r="B51637" t="s">
        <v>689</v>
      </c>
    </row>
    <row r="51638" ht="12.75">
      <c r="B51638" t="s">
        <v>690</v>
      </c>
    </row>
    <row r="51639" ht="12.75">
      <c r="B51639" t="s">
        <v>691</v>
      </c>
    </row>
    <row r="51640" ht="12.75">
      <c r="B51640" t="s">
        <v>692</v>
      </c>
    </row>
    <row r="51641" ht="12.75">
      <c r="B51641" t="s">
        <v>693</v>
      </c>
    </row>
    <row r="51642" ht="12.75">
      <c r="B51642" t="s">
        <v>694</v>
      </c>
    </row>
    <row r="51643" ht="12.75">
      <c r="B51643" t="s">
        <v>695</v>
      </c>
    </row>
    <row r="51644" ht="12.75">
      <c r="B51644" t="s">
        <v>696</v>
      </c>
    </row>
    <row r="51645" ht="12.75">
      <c r="B51645" t="s">
        <v>697</v>
      </c>
    </row>
    <row r="51646" ht="12.75">
      <c r="B51646" t="s">
        <v>698</v>
      </c>
    </row>
    <row r="51647" ht="12.75">
      <c r="B51647" t="s">
        <v>699</v>
      </c>
    </row>
    <row r="51648" ht="12.75">
      <c r="B51648" t="s">
        <v>700</v>
      </c>
    </row>
    <row r="51649" ht="12.75">
      <c r="B51649" t="s">
        <v>701</v>
      </c>
    </row>
    <row r="51650" ht="12.75">
      <c r="B51650" t="s">
        <v>702</v>
      </c>
    </row>
    <row r="51651" ht="12.75">
      <c r="B51651" t="s">
        <v>703</v>
      </c>
    </row>
    <row r="51652" ht="12.75">
      <c r="B51652" t="s">
        <v>704</v>
      </c>
    </row>
    <row r="51653" ht="12.75">
      <c r="B51653" t="s">
        <v>705</v>
      </c>
    </row>
    <row r="51654" ht="12.75">
      <c r="B51654" t="s">
        <v>706</v>
      </c>
    </row>
    <row r="51655" ht="12.75">
      <c r="B51655" t="s">
        <v>707</v>
      </c>
    </row>
    <row r="51656" ht="12.75">
      <c r="B51656" t="s">
        <v>708</v>
      </c>
    </row>
    <row r="51657" ht="12.75">
      <c r="B51657" t="s">
        <v>709</v>
      </c>
    </row>
    <row r="51658" ht="12.75">
      <c r="B51658" t="s">
        <v>710</v>
      </c>
    </row>
    <row r="51659" ht="12.75">
      <c r="B51659" t="s">
        <v>711</v>
      </c>
    </row>
    <row r="51660" ht="12.75">
      <c r="B51660" t="s">
        <v>712</v>
      </c>
    </row>
    <row r="51661" ht="12.75">
      <c r="B51661" t="s">
        <v>713</v>
      </c>
    </row>
    <row r="51662" ht="12.75">
      <c r="B51662" t="s">
        <v>714</v>
      </c>
    </row>
    <row r="51663" ht="12.75">
      <c r="B51663" t="s">
        <v>715</v>
      </c>
    </row>
    <row r="51664" ht="12.75">
      <c r="B51664" t="s">
        <v>716</v>
      </c>
    </row>
    <row r="51665" ht="12.75">
      <c r="B51665" t="s">
        <v>717</v>
      </c>
    </row>
    <row r="51666" ht="12.75">
      <c r="B51666" t="s">
        <v>718</v>
      </c>
    </row>
    <row r="51667" ht="12.75">
      <c r="B51667" t="s">
        <v>719</v>
      </c>
    </row>
    <row r="51668" ht="12.75">
      <c r="B51668" t="s">
        <v>720</v>
      </c>
    </row>
    <row r="51669" ht="12.75">
      <c r="B51669" t="s">
        <v>721</v>
      </c>
    </row>
    <row r="51670" ht="12.75">
      <c r="B51670" t="s">
        <v>722</v>
      </c>
    </row>
    <row r="51671" ht="12.75">
      <c r="B51671" t="s">
        <v>723</v>
      </c>
    </row>
    <row r="51672" ht="12.75">
      <c r="B51672" t="s">
        <v>724</v>
      </c>
    </row>
    <row r="51673" ht="12.75">
      <c r="B51673" t="s">
        <v>725</v>
      </c>
    </row>
    <row r="51674" ht="12.75">
      <c r="B51674" t="s">
        <v>726</v>
      </c>
    </row>
    <row r="51675" ht="12.75">
      <c r="B51675" t="s">
        <v>727</v>
      </c>
    </row>
    <row r="51676" ht="12.75">
      <c r="B51676" t="s">
        <v>728</v>
      </c>
    </row>
    <row r="51677" ht="12.75">
      <c r="B51677" t="s">
        <v>729</v>
      </c>
    </row>
    <row r="51678" ht="12.75">
      <c r="B51678" t="s">
        <v>730</v>
      </c>
    </row>
    <row r="51679" ht="12.75">
      <c r="B51679" t="s">
        <v>731</v>
      </c>
    </row>
    <row r="51680" ht="12.75">
      <c r="B51680" t="s">
        <v>732</v>
      </c>
    </row>
    <row r="51681" ht="12.75">
      <c r="B51681" t="s">
        <v>733</v>
      </c>
    </row>
    <row r="51682" ht="12.75">
      <c r="B51682" t="s">
        <v>734</v>
      </c>
    </row>
    <row r="51683" ht="12.75">
      <c r="B51683" t="s">
        <v>735</v>
      </c>
    </row>
    <row r="51684" ht="12.75">
      <c r="B51684" t="s">
        <v>736</v>
      </c>
    </row>
    <row r="51685" ht="12.75">
      <c r="B51685" t="s">
        <v>737</v>
      </c>
    </row>
    <row r="51686" ht="12.75">
      <c r="B51686" t="s">
        <v>738</v>
      </c>
    </row>
    <row r="51687" ht="12.75">
      <c r="B51687" t="s">
        <v>739</v>
      </c>
    </row>
    <row r="51688" ht="12.75">
      <c r="B51688" t="s">
        <v>740</v>
      </c>
    </row>
    <row r="51689" ht="12.75">
      <c r="B51689" t="s">
        <v>741</v>
      </c>
    </row>
    <row r="51690" ht="12.75">
      <c r="B51690" t="s">
        <v>742</v>
      </c>
    </row>
    <row r="51691" ht="12.75">
      <c r="B51691" t="s">
        <v>743</v>
      </c>
    </row>
    <row r="51692" ht="12.75">
      <c r="B51692" t="s">
        <v>744</v>
      </c>
    </row>
    <row r="51693" ht="12.75">
      <c r="B51693" t="s">
        <v>745</v>
      </c>
    </row>
    <row r="51694" ht="12.75">
      <c r="B51694" t="s">
        <v>746</v>
      </c>
    </row>
    <row r="51695" ht="12.75">
      <c r="B51695" t="s">
        <v>747</v>
      </c>
    </row>
    <row r="51696" ht="12.75">
      <c r="B51696" t="s">
        <v>748</v>
      </c>
    </row>
    <row r="51697" ht="12.75">
      <c r="B51697" t="s">
        <v>749</v>
      </c>
    </row>
    <row r="51698" ht="12.75">
      <c r="B51698" t="s">
        <v>750</v>
      </c>
    </row>
    <row r="51699" ht="12.75">
      <c r="B51699" t="s">
        <v>751</v>
      </c>
    </row>
    <row r="51700" ht="12.75">
      <c r="B51700" t="s">
        <v>752</v>
      </c>
    </row>
    <row r="51701" ht="12.75">
      <c r="B51701" t="s">
        <v>753</v>
      </c>
    </row>
    <row r="51702" ht="12.75">
      <c r="B51702" t="s">
        <v>754</v>
      </c>
    </row>
    <row r="51703" ht="12.75">
      <c r="B51703" t="s">
        <v>755</v>
      </c>
    </row>
    <row r="51704" ht="12.75">
      <c r="B51704" t="s">
        <v>756</v>
      </c>
    </row>
    <row r="51705" ht="12.75">
      <c r="B51705" t="s">
        <v>757</v>
      </c>
    </row>
    <row r="51706" ht="12.75">
      <c r="B51706" t="s">
        <v>758</v>
      </c>
    </row>
    <row r="51707" ht="12.75">
      <c r="B51707" t="s">
        <v>759</v>
      </c>
    </row>
    <row r="51708" ht="12.75">
      <c r="B51708" t="s">
        <v>760</v>
      </c>
    </row>
    <row r="51709" ht="12.75">
      <c r="B51709" t="s">
        <v>761</v>
      </c>
    </row>
    <row r="51710" ht="12.75">
      <c r="B51710" t="s">
        <v>762</v>
      </c>
    </row>
    <row r="51711" ht="12.75">
      <c r="B51711" t="s">
        <v>763</v>
      </c>
    </row>
    <row r="51712" ht="12.75">
      <c r="B51712" t="s">
        <v>764</v>
      </c>
    </row>
    <row r="51713" ht="12.75">
      <c r="B51713" t="s">
        <v>765</v>
      </c>
    </row>
    <row r="51714" ht="12.75">
      <c r="B51714" t="s">
        <v>766</v>
      </c>
    </row>
    <row r="51715" ht="12.75">
      <c r="B51715" t="s">
        <v>767</v>
      </c>
    </row>
    <row r="51716" ht="12.75">
      <c r="B51716" t="s">
        <v>768</v>
      </c>
    </row>
    <row r="51717" ht="12.75">
      <c r="B51717" t="s">
        <v>769</v>
      </c>
    </row>
    <row r="51718" ht="12.75">
      <c r="B51718" t="s">
        <v>770</v>
      </c>
    </row>
    <row r="51719" ht="12.75">
      <c r="B51719" t="s">
        <v>771</v>
      </c>
    </row>
    <row r="51720" ht="12.75">
      <c r="B51720" t="s">
        <v>772</v>
      </c>
    </row>
    <row r="51721" ht="12.75">
      <c r="B51721" t="s">
        <v>773</v>
      </c>
    </row>
    <row r="51722" ht="12.75">
      <c r="B51722" t="s">
        <v>774</v>
      </c>
    </row>
    <row r="51723" ht="12.75">
      <c r="B51723" t="s">
        <v>775</v>
      </c>
    </row>
    <row r="51724" ht="12.75">
      <c r="B51724" t="s">
        <v>776</v>
      </c>
    </row>
    <row r="51725" ht="12.75">
      <c r="B51725" t="s">
        <v>777</v>
      </c>
    </row>
    <row r="51726" ht="12.75">
      <c r="B51726" t="s">
        <v>778</v>
      </c>
    </row>
    <row r="51727" ht="12.75">
      <c r="B51727" t="s">
        <v>779</v>
      </c>
    </row>
    <row r="51728" ht="12.75">
      <c r="B51728" t="s">
        <v>780</v>
      </c>
    </row>
    <row r="51729" ht="12.75">
      <c r="B51729" t="s">
        <v>781</v>
      </c>
    </row>
    <row r="51730" ht="12.75">
      <c r="B51730" t="s">
        <v>782</v>
      </c>
    </row>
    <row r="51731" ht="12.75">
      <c r="B51731" t="s">
        <v>783</v>
      </c>
    </row>
    <row r="51732" ht="12.75">
      <c r="B51732" t="s">
        <v>784</v>
      </c>
    </row>
    <row r="51733" ht="12.75">
      <c r="B51733" t="s">
        <v>785</v>
      </c>
    </row>
    <row r="51734" ht="12.75">
      <c r="B51734" t="s">
        <v>786</v>
      </c>
    </row>
    <row r="51735" ht="12.75">
      <c r="B51735" t="s">
        <v>787</v>
      </c>
    </row>
    <row r="51736" ht="12.75">
      <c r="B51736" t="s">
        <v>788</v>
      </c>
    </row>
    <row r="51737" ht="12.75">
      <c r="B51737" t="s">
        <v>789</v>
      </c>
    </row>
    <row r="51738" ht="12.75">
      <c r="B51738" t="s">
        <v>790</v>
      </c>
    </row>
    <row r="51739" ht="12.75">
      <c r="B51739" t="s">
        <v>791</v>
      </c>
    </row>
    <row r="51740" ht="12.75">
      <c r="B51740" t="s">
        <v>792</v>
      </c>
    </row>
    <row r="51741" ht="12.75">
      <c r="B51741" t="s">
        <v>793</v>
      </c>
    </row>
    <row r="51742" ht="12.75">
      <c r="B51742" t="s">
        <v>794</v>
      </c>
    </row>
    <row r="51743" ht="12.75">
      <c r="B51743" t="s">
        <v>795</v>
      </c>
    </row>
    <row r="51744" ht="12.75">
      <c r="B51744" t="s">
        <v>796</v>
      </c>
    </row>
    <row r="51745" ht="12.75">
      <c r="B51745" t="s">
        <v>797</v>
      </c>
    </row>
    <row r="51746" ht="12.75">
      <c r="B51746" t="s">
        <v>798</v>
      </c>
    </row>
    <row r="51747" ht="12.75">
      <c r="B51747" t="s">
        <v>799</v>
      </c>
    </row>
    <row r="51748" ht="12.75">
      <c r="B51748" t="s">
        <v>800</v>
      </c>
    </row>
    <row r="51749" ht="12.75">
      <c r="B51749" t="s">
        <v>801</v>
      </c>
    </row>
    <row r="51750" ht="12.75">
      <c r="B51750" t="s">
        <v>802</v>
      </c>
    </row>
    <row r="51751" ht="12.75">
      <c r="B51751" t="s">
        <v>803</v>
      </c>
    </row>
    <row r="51752" ht="12.75">
      <c r="B51752" t="s">
        <v>804</v>
      </c>
    </row>
    <row r="51753" ht="12.75">
      <c r="B51753" t="s">
        <v>805</v>
      </c>
    </row>
    <row r="51754" ht="12.75">
      <c r="B51754" t="s">
        <v>806</v>
      </c>
    </row>
    <row r="51755" ht="12.75">
      <c r="B51755" t="s">
        <v>807</v>
      </c>
    </row>
    <row r="51756" ht="12.75">
      <c r="B51756" t="s">
        <v>808</v>
      </c>
    </row>
    <row r="51757" ht="12.75">
      <c r="B51757" t="s">
        <v>809</v>
      </c>
    </row>
    <row r="51758" ht="12.75">
      <c r="B51758" t="s">
        <v>810</v>
      </c>
    </row>
    <row r="51759" ht="12.75">
      <c r="B51759" t="s">
        <v>811</v>
      </c>
    </row>
    <row r="51760" ht="12.75">
      <c r="B51760" t="s">
        <v>812</v>
      </c>
    </row>
    <row r="51761" ht="12.75">
      <c r="B51761" t="s">
        <v>813</v>
      </c>
    </row>
    <row r="51762" ht="12.75">
      <c r="B51762" t="s">
        <v>814</v>
      </c>
    </row>
    <row r="51763" ht="12.75">
      <c r="B51763" t="s">
        <v>815</v>
      </c>
    </row>
    <row r="51764" ht="12.75">
      <c r="B51764" t="s">
        <v>816</v>
      </c>
    </row>
    <row r="51765" ht="12.75">
      <c r="B51765" t="s">
        <v>817</v>
      </c>
    </row>
    <row r="51766" ht="12.75">
      <c r="B51766" t="s">
        <v>818</v>
      </c>
    </row>
    <row r="51767" ht="12.75">
      <c r="B51767" t="s">
        <v>819</v>
      </c>
    </row>
    <row r="51768" ht="12.75">
      <c r="B51768" t="s">
        <v>820</v>
      </c>
    </row>
    <row r="51769" ht="12.75">
      <c r="B51769" t="s">
        <v>821</v>
      </c>
    </row>
    <row r="51770" ht="12.75">
      <c r="B51770" t="s">
        <v>822</v>
      </c>
    </row>
    <row r="51771" ht="12.75">
      <c r="B51771" t="s">
        <v>823</v>
      </c>
    </row>
    <row r="51772" ht="12.75">
      <c r="B51772" t="s">
        <v>824</v>
      </c>
    </row>
    <row r="51773" ht="12.75">
      <c r="B51773" t="s">
        <v>825</v>
      </c>
    </row>
    <row r="51774" ht="12.75">
      <c r="B51774" t="s">
        <v>826</v>
      </c>
    </row>
    <row r="51775" ht="12.75">
      <c r="B51775" t="s">
        <v>827</v>
      </c>
    </row>
    <row r="51776" ht="12.75">
      <c r="B51776" t="s">
        <v>828</v>
      </c>
    </row>
    <row r="51777" ht="12.75">
      <c r="B51777" t="s">
        <v>829</v>
      </c>
    </row>
    <row r="51778" ht="12.75">
      <c r="B51778" t="s">
        <v>830</v>
      </c>
    </row>
    <row r="51779" ht="12.75">
      <c r="B51779" t="s">
        <v>831</v>
      </c>
    </row>
    <row r="51780" ht="12.75">
      <c r="B51780" t="s">
        <v>832</v>
      </c>
    </row>
    <row r="51781" ht="12.75">
      <c r="B51781" t="s">
        <v>833</v>
      </c>
    </row>
    <row r="51782" ht="12.75">
      <c r="B51782" t="s">
        <v>834</v>
      </c>
    </row>
    <row r="51783" ht="12.75">
      <c r="B51783" t="s">
        <v>835</v>
      </c>
    </row>
    <row r="51784" ht="12.75">
      <c r="B51784" t="s">
        <v>836</v>
      </c>
    </row>
    <row r="51785" ht="12.75">
      <c r="B51785" t="s">
        <v>837</v>
      </c>
    </row>
    <row r="51786" ht="12.75">
      <c r="B51786" t="s">
        <v>838</v>
      </c>
    </row>
    <row r="51787" ht="12.75">
      <c r="B51787" t="s">
        <v>839</v>
      </c>
    </row>
    <row r="51788" ht="12.75">
      <c r="B51788" t="s">
        <v>840</v>
      </c>
    </row>
    <row r="51789" ht="12.75">
      <c r="B51789" t="s">
        <v>841</v>
      </c>
    </row>
    <row r="51790" ht="12.75">
      <c r="B51790" t="s">
        <v>842</v>
      </c>
    </row>
    <row r="51791" ht="12.75">
      <c r="B51791" t="s">
        <v>843</v>
      </c>
    </row>
    <row r="51792" ht="12.75">
      <c r="B51792" t="s">
        <v>844</v>
      </c>
    </row>
    <row r="51793" ht="12.75">
      <c r="B51793" t="s">
        <v>845</v>
      </c>
    </row>
    <row r="51794" ht="12.75">
      <c r="B51794" t="s">
        <v>846</v>
      </c>
    </row>
    <row r="51795" ht="12.75">
      <c r="B51795" t="s">
        <v>847</v>
      </c>
    </row>
    <row r="51796" ht="12.75">
      <c r="B51796" t="s">
        <v>848</v>
      </c>
    </row>
    <row r="51797" ht="12.75">
      <c r="B51797" t="s">
        <v>849</v>
      </c>
    </row>
    <row r="51798" ht="12.75">
      <c r="B51798" t="s">
        <v>850</v>
      </c>
    </row>
    <row r="51799" ht="12.75">
      <c r="B51799" t="s">
        <v>851</v>
      </c>
    </row>
    <row r="51800" ht="12.75">
      <c r="B51800" t="s">
        <v>852</v>
      </c>
    </row>
    <row r="51801" ht="12.75">
      <c r="B51801" t="s">
        <v>853</v>
      </c>
    </row>
    <row r="51802" ht="12.75">
      <c r="B51802" t="s">
        <v>854</v>
      </c>
    </row>
    <row r="51803" ht="12.75">
      <c r="B51803" t="s">
        <v>855</v>
      </c>
    </row>
    <row r="51804" ht="12.75">
      <c r="B51804" t="s">
        <v>856</v>
      </c>
    </row>
    <row r="51805" ht="12.75">
      <c r="B51805" t="s">
        <v>857</v>
      </c>
    </row>
    <row r="51806" ht="12.75">
      <c r="B51806" t="s">
        <v>858</v>
      </c>
    </row>
    <row r="51807" ht="12.75">
      <c r="B51807" t="s">
        <v>859</v>
      </c>
    </row>
    <row r="51808" ht="12.75">
      <c r="B51808" t="s">
        <v>860</v>
      </c>
    </row>
    <row r="51809" ht="12.75">
      <c r="B51809" t="s">
        <v>861</v>
      </c>
    </row>
    <row r="51810" ht="12.75">
      <c r="B51810" t="s">
        <v>862</v>
      </c>
    </row>
    <row r="51811" ht="12.75">
      <c r="B51811" t="s">
        <v>863</v>
      </c>
    </row>
    <row r="51812" ht="12.75">
      <c r="B51812" t="s">
        <v>864</v>
      </c>
    </row>
    <row r="51813" ht="12.75">
      <c r="B51813" t="s">
        <v>865</v>
      </c>
    </row>
    <row r="51814" ht="12.75">
      <c r="B51814" t="s">
        <v>866</v>
      </c>
    </row>
    <row r="51815" ht="12.75">
      <c r="B51815" t="s">
        <v>867</v>
      </c>
    </row>
    <row r="51816" ht="12.75">
      <c r="B51816" t="s">
        <v>868</v>
      </c>
    </row>
    <row r="51817" ht="12.75">
      <c r="B51817" t="s">
        <v>869</v>
      </c>
    </row>
    <row r="51818" ht="12.75">
      <c r="B51818" t="s">
        <v>870</v>
      </c>
    </row>
    <row r="51819" ht="12.75">
      <c r="B51819" t="s">
        <v>871</v>
      </c>
    </row>
    <row r="51820" ht="12.75">
      <c r="B51820" t="s">
        <v>872</v>
      </c>
    </row>
    <row r="51821" ht="12.75">
      <c r="B51821" t="s">
        <v>873</v>
      </c>
    </row>
    <row r="51822" ht="12.75">
      <c r="B51822" t="s">
        <v>874</v>
      </c>
    </row>
    <row r="51823" ht="12.75">
      <c r="B51823" t="s">
        <v>875</v>
      </c>
    </row>
    <row r="51824" ht="12.75">
      <c r="B51824" t="s">
        <v>876</v>
      </c>
    </row>
    <row r="51825" ht="12.75">
      <c r="B51825" t="s">
        <v>877</v>
      </c>
    </row>
    <row r="51826" ht="12.75">
      <c r="B51826" t="s">
        <v>878</v>
      </c>
    </row>
    <row r="51827" ht="12.75">
      <c r="B51827" t="s">
        <v>879</v>
      </c>
    </row>
    <row r="51828" ht="12.75">
      <c r="B51828" t="s">
        <v>880</v>
      </c>
    </row>
    <row r="51829" ht="12.75">
      <c r="B51829" t="s">
        <v>881</v>
      </c>
    </row>
    <row r="51830" ht="12.75">
      <c r="B51830" t="s">
        <v>882</v>
      </c>
    </row>
    <row r="51831" ht="12.75">
      <c r="B51831" t="s">
        <v>883</v>
      </c>
    </row>
    <row r="51832" ht="12.75">
      <c r="B51832" t="s">
        <v>884</v>
      </c>
    </row>
    <row r="51833" ht="12.75">
      <c r="B51833" t="s">
        <v>885</v>
      </c>
    </row>
    <row r="51834" ht="12.75">
      <c r="B51834" t="s">
        <v>886</v>
      </c>
    </row>
    <row r="51835" ht="12.75">
      <c r="B51835" t="s">
        <v>887</v>
      </c>
    </row>
    <row r="51836" ht="12.75">
      <c r="B51836" t="s">
        <v>888</v>
      </c>
    </row>
    <row r="51837" ht="12.75">
      <c r="B51837" t="s">
        <v>889</v>
      </c>
    </row>
    <row r="51838" ht="12.75">
      <c r="B51838" t="s">
        <v>890</v>
      </c>
    </row>
    <row r="51839" ht="12.75">
      <c r="B51839" t="s">
        <v>891</v>
      </c>
    </row>
    <row r="51840" ht="12.75">
      <c r="B51840" t="s">
        <v>892</v>
      </c>
    </row>
    <row r="51841" ht="12.75">
      <c r="B51841" t="s">
        <v>893</v>
      </c>
    </row>
    <row r="51842" ht="12.75">
      <c r="B51842" t="s">
        <v>894</v>
      </c>
    </row>
    <row r="51843" ht="12.75">
      <c r="B51843" t="s">
        <v>895</v>
      </c>
    </row>
    <row r="51844" ht="12.75">
      <c r="B51844" t="s">
        <v>896</v>
      </c>
    </row>
    <row r="51845" ht="12.75">
      <c r="B51845" t="s">
        <v>897</v>
      </c>
    </row>
    <row r="51846" ht="12.75">
      <c r="B51846" t="s">
        <v>898</v>
      </c>
    </row>
    <row r="51847" ht="12.75">
      <c r="B51847" t="s">
        <v>899</v>
      </c>
    </row>
    <row r="51848" ht="12.75">
      <c r="B51848" t="s">
        <v>900</v>
      </c>
    </row>
    <row r="51849" ht="12.75">
      <c r="B51849" t="s">
        <v>901</v>
      </c>
    </row>
    <row r="51850" ht="12.75">
      <c r="B51850" t="s">
        <v>902</v>
      </c>
    </row>
    <row r="51851" ht="12.75">
      <c r="B51851" t="s">
        <v>903</v>
      </c>
    </row>
    <row r="51852" ht="12.75">
      <c r="B51852" t="s">
        <v>904</v>
      </c>
    </row>
    <row r="51853" ht="12.75">
      <c r="B51853" t="s">
        <v>905</v>
      </c>
    </row>
    <row r="51854" ht="12.75">
      <c r="B51854" t="s">
        <v>906</v>
      </c>
    </row>
    <row r="51855" ht="12.75">
      <c r="B51855" t="s">
        <v>907</v>
      </c>
    </row>
    <row r="51856" ht="12.75">
      <c r="B51856" t="s">
        <v>908</v>
      </c>
    </row>
    <row r="51857" ht="12.75">
      <c r="B51857" t="s">
        <v>909</v>
      </c>
    </row>
    <row r="51858" ht="12.75">
      <c r="B51858" t="s">
        <v>910</v>
      </c>
    </row>
    <row r="51859" ht="12.75">
      <c r="B51859" t="s">
        <v>911</v>
      </c>
    </row>
    <row r="51860" ht="12.75">
      <c r="B51860" t="s">
        <v>912</v>
      </c>
    </row>
    <row r="51861" ht="12.75">
      <c r="B51861" t="s">
        <v>913</v>
      </c>
    </row>
    <row r="51862" ht="12.75">
      <c r="B51862" t="s">
        <v>914</v>
      </c>
    </row>
    <row r="51863" ht="12.75">
      <c r="B51863" t="s">
        <v>915</v>
      </c>
    </row>
    <row r="51864" ht="12.75">
      <c r="B51864" t="s">
        <v>916</v>
      </c>
    </row>
    <row r="51865" ht="12.75">
      <c r="B51865" t="s">
        <v>917</v>
      </c>
    </row>
    <row r="51866" ht="12.75">
      <c r="B51866" t="s">
        <v>918</v>
      </c>
    </row>
    <row r="51867" ht="12.75">
      <c r="B51867" t="s">
        <v>919</v>
      </c>
    </row>
    <row r="51868" ht="12.75">
      <c r="B51868" t="s">
        <v>920</v>
      </c>
    </row>
    <row r="51869" ht="12.75">
      <c r="B51869" t="s">
        <v>921</v>
      </c>
    </row>
    <row r="51870" ht="12.75">
      <c r="B51870" t="s">
        <v>922</v>
      </c>
    </row>
    <row r="51871" ht="12.75">
      <c r="B51871" t="s">
        <v>923</v>
      </c>
    </row>
    <row r="51872" ht="12.75">
      <c r="B51872" t="s">
        <v>924</v>
      </c>
    </row>
    <row r="51873" ht="12.75">
      <c r="B51873" t="s">
        <v>925</v>
      </c>
    </row>
    <row r="51874" ht="12.75">
      <c r="B51874" t="s">
        <v>926</v>
      </c>
    </row>
    <row r="51875" ht="12.75">
      <c r="B51875" t="s">
        <v>927</v>
      </c>
    </row>
    <row r="51876" ht="12.75">
      <c r="B51876" t="s">
        <v>928</v>
      </c>
    </row>
    <row r="51877" ht="12.75">
      <c r="B51877" t="s">
        <v>929</v>
      </c>
    </row>
    <row r="51878" ht="12.75">
      <c r="B51878" t="s">
        <v>930</v>
      </c>
    </row>
    <row r="51879" ht="12.75">
      <c r="B51879" t="s">
        <v>931</v>
      </c>
    </row>
    <row r="51880" ht="12.75">
      <c r="B51880" t="s">
        <v>932</v>
      </c>
    </row>
    <row r="51881" ht="12.75">
      <c r="B51881" t="s">
        <v>933</v>
      </c>
    </row>
    <row r="51882" ht="12.75">
      <c r="B51882" t="s">
        <v>934</v>
      </c>
    </row>
    <row r="51883" ht="12.75">
      <c r="B51883" t="s">
        <v>935</v>
      </c>
    </row>
    <row r="51884" ht="12.75">
      <c r="B51884" t="s">
        <v>936</v>
      </c>
    </row>
    <row r="51885" ht="12.75">
      <c r="B51885" t="s">
        <v>937</v>
      </c>
    </row>
    <row r="51886" ht="12.75">
      <c r="B51886" t="s">
        <v>938</v>
      </c>
    </row>
    <row r="51887" ht="12.75">
      <c r="B51887" t="s">
        <v>939</v>
      </c>
    </row>
    <row r="51888" ht="12.75">
      <c r="B51888" t="s">
        <v>940</v>
      </c>
    </row>
    <row r="51889" ht="12.75">
      <c r="B51889" t="s">
        <v>941</v>
      </c>
    </row>
    <row r="51890" ht="12.75">
      <c r="B51890" t="s">
        <v>942</v>
      </c>
    </row>
    <row r="51891" ht="12.75">
      <c r="B51891" t="s">
        <v>943</v>
      </c>
    </row>
    <row r="51892" ht="12.75">
      <c r="B51892" t="s">
        <v>944</v>
      </c>
    </row>
    <row r="51893" ht="12.75">
      <c r="B51893" t="s">
        <v>945</v>
      </c>
    </row>
    <row r="51894" ht="12.75">
      <c r="B51894" t="s">
        <v>946</v>
      </c>
    </row>
    <row r="51895" ht="12.75">
      <c r="B51895" t="s">
        <v>947</v>
      </c>
    </row>
    <row r="51896" ht="12.75">
      <c r="B51896" t="s">
        <v>948</v>
      </c>
    </row>
    <row r="51897" ht="12.75">
      <c r="B51897" t="s">
        <v>949</v>
      </c>
    </row>
    <row r="51898" ht="12.75">
      <c r="B51898" t="s">
        <v>950</v>
      </c>
    </row>
    <row r="51899" ht="12.75">
      <c r="B51899" t="s">
        <v>951</v>
      </c>
    </row>
    <row r="51900" ht="12.75">
      <c r="B51900" t="s">
        <v>952</v>
      </c>
    </row>
    <row r="51901" ht="12.75">
      <c r="B51901" t="s">
        <v>953</v>
      </c>
    </row>
    <row r="51902" ht="12.75">
      <c r="B51902" t="s">
        <v>954</v>
      </c>
    </row>
    <row r="51903" ht="12.75">
      <c r="B51903" t="s">
        <v>955</v>
      </c>
    </row>
    <row r="51904" ht="12.75">
      <c r="B51904" t="s">
        <v>956</v>
      </c>
    </row>
    <row r="51905" ht="12.75">
      <c r="B51905" t="s">
        <v>957</v>
      </c>
    </row>
    <row r="51906" ht="12.75">
      <c r="B51906" t="s">
        <v>958</v>
      </c>
    </row>
    <row r="51907" ht="12.75">
      <c r="B51907" t="s">
        <v>959</v>
      </c>
    </row>
    <row r="51908" ht="12.75">
      <c r="B51908" t="s">
        <v>960</v>
      </c>
    </row>
    <row r="51909" ht="12.75">
      <c r="B51909" t="s">
        <v>961</v>
      </c>
    </row>
    <row r="51910" ht="12.75">
      <c r="B51910" t="s">
        <v>962</v>
      </c>
    </row>
    <row r="51911" ht="12.75">
      <c r="B51911" t="s">
        <v>963</v>
      </c>
    </row>
    <row r="51912" ht="12.75">
      <c r="B51912" t="s">
        <v>964</v>
      </c>
    </row>
    <row r="51913" ht="12.75">
      <c r="B51913" t="s">
        <v>965</v>
      </c>
    </row>
    <row r="51914" ht="12.75">
      <c r="B51914" t="s">
        <v>966</v>
      </c>
    </row>
    <row r="51915" ht="12.75">
      <c r="B51915" t="s">
        <v>967</v>
      </c>
    </row>
    <row r="51916" ht="12.75">
      <c r="B51916" t="s">
        <v>968</v>
      </c>
    </row>
    <row r="51917" ht="12.75">
      <c r="B51917" t="s">
        <v>969</v>
      </c>
    </row>
    <row r="51918" ht="12.75">
      <c r="B51918" t="s">
        <v>970</v>
      </c>
    </row>
    <row r="51919" ht="12.75">
      <c r="B51919" t="s">
        <v>971</v>
      </c>
    </row>
    <row r="51920" ht="12.75">
      <c r="B51920" t="s">
        <v>972</v>
      </c>
    </row>
    <row r="51921" ht="12.75">
      <c r="B51921" t="s">
        <v>973</v>
      </c>
    </row>
    <row r="51922" ht="12.75">
      <c r="B51922" t="s">
        <v>974</v>
      </c>
    </row>
    <row r="51923" ht="12.75">
      <c r="B51923" t="s">
        <v>975</v>
      </c>
    </row>
    <row r="51924" ht="12.75">
      <c r="B51924" t="s">
        <v>976</v>
      </c>
    </row>
    <row r="51925" ht="12.75">
      <c r="B51925" t="s">
        <v>977</v>
      </c>
    </row>
    <row r="51926" ht="12.75">
      <c r="B51926" t="s">
        <v>978</v>
      </c>
    </row>
    <row r="51927" ht="12.75">
      <c r="B51927" t="s">
        <v>979</v>
      </c>
    </row>
    <row r="51928" ht="12.75">
      <c r="B51928" t="s">
        <v>980</v>
      </c>
    </row>
    <row r="51929" ht="12.75">
      <c r="B51929" t="s">
        <v>981</v>
      </c>
    </row>
    <row r="51930" ht="12.75">
      <c r="B51930" t="s">
        <v>982</v>
      </c>
    </row>
    <row r="51931" ht="12.75">
      <c r="B51931" t="s">
        <v>983</v>
      </c>
    </row>
    <row r="51932" ht="12.75">
      <c r="B51932" t="s">
        <v>984</v>
      </c>
    </row>
    <row r="51933" ht="12.75">
      <c r="B51933" t="s">
        <v>985</v>
      </c>
    </row>
    <row r="51934" ht="12.75">
      <c r="B51934" t="s">
        <v>986</v>
      </c>
    </row>
    <row r="51935" ht="12.75">
      <c r="B51935" t="s">
        <v>987</v>
      </c>
    </row>
    <row r="51936" ht="12.75">
      <c r="B51936" t="s">
        <v>988</v>
      </c>
    </row>
    <row r="51937" ht="12.75">
      <c r="B51937" t="s">
        <v>989</v>
      </c>
    </row>
    <row r="51938" ht="12.75">
      <c r="B51938" t="s">
        <v>990</v>
      </c>
    </row>
    <row r="51939" ht="12.75">
      <c r="B51939" t="s">
        <v>991</v>
      </c>
    </row>
    <row r="51940" ht="12.75">
      <c r="B51940" t="s">
        <v>992</v>
      </c>
    </row>
    <row r="51941" ht="12.75">
      <c r="B51941" t="s">
        <v>993</v>
      </c>
    </row>
    <row r="51942" ht="12.75">
      <c r="B51942" t="s">
        <v>994</v>
      </c>
    </row>
    <row r="51943" ht="12.75">
      <c r="B51943" t="s">
        <v>995</v>
      </c>
    </row>
    <row r="51944" ht="12.75">
      <c r="B51944" t="s">
        <v>996</v>
      </c>
    </row>
    <row r="51945" ht="12.75">
      <c r="B51945" t="s">
        <v>997</v>
      </c>
    </row>
    <row r="51946" ht="12.75">
      <c r="B51946" t="s">
        <v>998</v>
      </c>
    </row>
    <row r="51947" ht="12.75">
      <c r="B51947" t="s">
        <v>999</v>
      </c>
    </row>
    <row r="51948" ht="12.75">
      <c r="B51948" t="s">
        <v>1000</v>
      </c>
    </row>
    <row r="51949" ht="12.75">
      <c r="B51949" t="s">
        <v>1001</v>
      </c>
    </row>
    <row r="51950" ht="12.75">
      <c r="B51950" t="s">
        <v>1002</v>
      </c>
    </row>
    <row r="51951" ht="12.75">
      <c r="B51951" t="s">
        <v>1003</v>
      </c>
    </row>
    <row r="51952" ht="12.75">
      <c r="B51952" t="s">
        <v>1004</v>
      </c>
    </row>
    <row r="51953" ht="12.75">
      <c r="B51953" t="s">
        <v>1005</v>
      </c>
    </row>
    <row r="51954" ht="12.75">
      <c r="B51954" t="s">
        <v>1006</v>
      </c>
    </row>
    <row r="51955" ht="12.75">
      <c r="B51955" t="s">
        <v>1007</v>
      </c>
    </row>
    <row r="51956" ht="12.75">
      <c r="B51956" t="s">
        <v>1008</v>
      </c>
    </row>
    <row r="51957" ht="12.75">
      <c r="B51957" t="s">
        <v>1009</v>
      </c>
    </row>
    <row r="51958" ht="12.75">
      <c r="B51958" t="s">
        <v>1010</v>
      </c>
    </row>
    <row r="51959" ht="12.75">
      <c r="B51959" t="s">
        <v>1011</v>
      </c>
    </row>
    <row r="51960" ht="12.75">
      <c r="B51960" t="s">
        <v>1012</v>
      </c>
    </row>
    <row r="51961" ht="12.75">
      <c r="B51961" t="s">
        <v>1013</v>
      </c>
    </row>
    <row r="51962" ht="12.75">
      <c r="B51962" t="s">
        <v>1014</v>
      </c>
    </row>
    <row r="51963" ht="12.75">
      <c r="B51963" t="s">
        <v>1015</v>
      </c>
    </row>
    <row r="51964" ht="12.75">
      <c r="B51964" t="s">
        <v>1016</v>
      </c>
    </row>
    <row r="51965" ht="12.75">
      <c r="B51965" t="s">
        <v>1017</v>
      </c>
    </row>
    <row r="51966" ht="12.75">
      <c r="B51966" t="s">
        <v>1018</v>
      </c>
    </row>
    <row r="51967" ht="12.75">
      <c r="B51967" t="s">
        <v>1019</v>
      </c>
    </row>
    <row r="51968" ht="12.75">
      <c r="B51968" t="s">
        <v>1020</v>
      </c>
    </row>
    <row r="51969" ht="12.75">
      <c r="B51969" t="s">
        <v>1021</v>
      </c>
    </row>
    <row r="51970" ht="12.75">
      <c r="B51970" t="s">
        <v>1022</v>
      </c>
    </row>
    <row r="51971" ht="12.75">
      <c r="B51971" t="s">
        <v>1023</v>
      </c>
    </row>
    <row r="51972" ht="12.75">
      <c r="B51972" t="s">
        <v>1024</v>
      </c>
    </row>
    <row r="51973" ht="12.75">
      <c r="B51973" t="s">
        <v>1025</v>
      </c>
    </row>
    <row r="51974" ht="12.75">
      <c r="B51974" t="s">
        <v>1026</v>
      </c>
    </row>
    <row r="51975" ht="12.75">
      <c r="B51975" t="s">
        <v>1027</v>
      </c>
    </row>
    <row r="51976" ht="12.75">
      <c r="B51976" t="s">
        <v>1028</v>
      </c>
    </row>
    <row r="51977" ht="12.75">
      <c r="B51977" t="s">
        <v>1029</v>
      </c>
    </row>
    <row r="51978" ht="12.75">
      <c r="B51978" t="s">
        <v>1030</v>
      </c>
    </row>
    <row r="51979" ht="12.75">
      <c r="B51979" t="s">
        <v>1031</v>
      </c>
    </row>
    <row r="51980" ht="12.75">
      <c r="B51980" t="s">
        <v>1032</v>
      </c>
    </row>
    <row r="51981" ht="12.75">
      <c r="B51981" t="s">
        <v>1033</v>
      </c>
    </row>
    <row r="51982" ht="12.75">
      <c r="B51982" t="s">
        <v>1034</v>
      </c>
    </row>
    <row r="51983" ht="12.75">
      <c r="B51983" t="s">
        <v>1035</v>
      </c>
    </row>
    <row r="51984" ht="12.75">
      <c r="B51984" t="s">
        <v>1036</v>
      </c>
    </row>
    <row r="51985" ht="12.75">
      <c r="B51985" t="s">
        <v>1037</v>
      </c>
    </row>
    <row r="51986" ht="12.75">
      <c r="B51986" t="s">
        <v>1038</v>
      </c>
    </row>
    <row r="51987" ht="12.75">
      <c r="B51987" t="s">
        <v>1039</v>
      </c>
    </row>
    <row r="51988" ht="12.75">
      <c r="B51988" t="s">
        <v>1040</v>
      </c>
    </row>
    <row r="51989" ht="12.75">
      <c r="B51989" t="s">
        <v>1041</v>
      </c>
    </row>
    <row r="51990" ht="12.75">
      <c r="B51990" t="s">
        <v>1042</v>
      </c>
    </row>
    <row r="51991" ht="12.75">
      <c r="B51991" t="s">
        <v>1043</v>
      </c>
    </row>
    <row r="51992" ht="12.75">
      <c r="B51992" t="s">
        <v>1044</v>
      </c>
    </row>
    <row r="51993" ht="12.75">
      <c r="B51993" t="s">
        <v>1045</v>
      </c>
    </row>
    <row r="51994" ht="12.75">
      <c r="B51994" t="s">
        <v>1046</v>
      </c>
    </row>
    <row r="51995" ht="12.75">
      <c r="B51995" t="s">
        <v>1047</v>
      </c>
    </row>
    <row r="51996" ht="12.75">
      <c r="B51996" t="s">
        <v>1048</v>
      </c>
    </row>
    <row r="51997" ht="12.75">
      <c r="B51997" t="s">
        <v>1049</v>
      </c>
    </row>
    <row r="51998" ht="12.75">
      <c r="B51998" t="s">
        <v>1050</v>
      </c>
    </row>
    <row r="51999" ht="12.75">
      <c r="B51999" t="s">
        <v>1051</v>
      </c>
    </row>
    <row r="52000" ht="12.75">
      <c r="B52000" t="s">
        <v>1052</v>
      </c>
    </row>
    <row r="52001" ht="12.75">
      <c r="B52001" t="s">
        <v>1053</v>
      </c>
    </row>
    <row r="52002" ht="12.75">
      <c r="B52002" t="s">
        <v>1054</v>
      </c>
    </row>
    <row r="52003" ht="12.75">
      <c r="B52003" t="s">
        <v>1055</v>
      </c>
    </row>
    <row r="52004" ht="12.75">
      <c r="B52004" t="s">
        <v>1056</v>
      </c>
    </row>
    <row r="52005" ht="12.75">
      <c r="B52005" t="s">
        <v>1057</v>
      </c>
    </row>
    <row r="52006" ht="12.75">
      <c r="B52006" t="s">
        <v>1058</v>
      </c>
    </row>
    <row r="52007" ht="12.75">
      <c r="B52007" t="s">
        <v>1059</v>
      </c>
    </row>
    <row r="52008" ht="12.75">
      <c r="B52008" t="s">
        <v>1060</v>
      </c>
    </row>
    <row r="52009" ht="12.75">
      <c r="B52009" t="s">
        <v>1061</v>
      </c>
    </row>
    <row r="52010" ht="12.75">
      <c r="B52010" t="s">
        <v>1062</v>
      </c>
    </row>
    <row r="52011" ht="12.75">
      <c r="B52011" t="s">
        <v>1063</v>
      </c>
    </row>
    <row r="52012" ht="12.75">
      <c r="B52012" t="s">
        <v>1064</v>
      </c>
    </row>
    <row r="52013" ht="12.75">
      <c r="B52013" t="s">
        <v>1065</v>
      </c>
    </row>
    <row r="52014" ht="12.75">
      <c r="B52014" t="s">
        <v>1066</v>
      </c>
    </row>
    <row r="52015" ht="12.75">
      <c r="B52015" t="s">
        <v>1067</v>
      </c>
    </row>
    <row r="52016" ht="12.75">
      <c r="B52016" t="s">
        <v>1068</v>
      </c>
    </row>
    <row r="52017" ht="12.75">
      <c r="B52017" t="s">
        <v>1069</v>
      </c>
    </row>
    <row r="52018" ht="12.75">
      <c r="B52018" t="s">
        <v>1070</v>
      </c>
    </row>
    <row r="52019" ht="12.75">
      <c r="B52019" t="s">
        <v>1071</v>
      </c>
    </row>
    <row r="52020" ht="12.75">
      <c r="B52020" t="s">
        <v>1072</v>
      </c>
    </row>
    <row r="52021" ht="12.75">
      <c r="B52021" t="s">
        <v>1073</v>
      </c>
    </row>
    <row r="52022" ht="12.75">
      <c r="B52022" t="s">
        <v>1074</v>
      </c>
    </row>
    <row r="52023" ht="12.75">
      <c r="B52023" t="s">
        <v>1075</v>
      </c>
    </row>
    <row r="52024" ht="12.75">
      <c r="B52024" t="s">
        <v>1076</v>
      </c>
    </row>
    <row r="52025" ht="12.75">
      <c r="B52025" t="s">
        <v>1077</v>
      </c>
    </row>
    <row r="52026" ht="12.75">
      <c r="B52026" t="s">
        <v>1078</v>
      </c>
    </row>
    <row r="52027" ht="12.75">
      <c r="B52027" t="s">
        <v>1079</v>
      </c>
    </row>
    <row r="52028" ht="12.75">
      <c r="B52028" t="s">
        <v>1080</v>
      </c>
    </row>
    <row r="52029" ht="12.75">
      <c r="B52029" t="s">
        <v>1081</v>
      </c>
    </row>
    <row r="52030" ht="12.75">
      <c r="B52030" t="s">
        <v>1082</v>
      </c>
    </row>
    <row r="52031" ht="12.75">
      <c r="B52031" t="s">
        <v>1083</v>
      </c>
    </row>
    <row r="52032" ht="12.75">
      <c r="B52032" t="s">
        <v>1084</v>
      </c>
    </row>
    <row r="52033" ht="12.75">
      <c r="B52033" t="s">
        <v>1085</v>
      </c>
    </row>
    <row r="52034" ht="12.75">
      <c r="B52034" t="s">
        <v>1086</v>
      </c>
    </row>
    <row r="52035" ht="12.75">
      <c r="B52035" t="s">
        <v>1087</v>
      </c>
    </row>
    <row r="52036" ht="12.75">
      <c r="B52036" t="s">
        <v>1088</v>
      </c>
    </row>
    <row r="52037" ht="12.75">
      <c r="B52037" t="s">
        <v>1089</v>
      </c>
    </row>
    <row r="52038" ht="12.75">
      <c r="B52038" t="s">
        <v>1090</v>
      </c>
    </row>
    <row r="52039" ht="12.75">
      <c r="B52039" t="s">
        <v>1091</v>
      </c>
    </row>
    <row r="52040" ht="12.75">
      <c r="B52040" t="s">
        <v>1092</v>
      </c>
    </row>
    <row r="52041" ht="12.75">
      <c r="B52041" t="s">
        <v>1093</v>
      </c>
    </row>
    <row r="52042" ht="12.75">
      <c r="B52042" t="s">
        <v>1094</v>
      </c>
    </row>
    <row r="52043" ht="12.75">
      <c r="B52043" t="s">
        <v>1095</v>
      </c>
    </row>
    <row r="52044" ht="12.75">
      <c r="B52044" t="s">
        <v>1096</v>
      </c>
    </row>
    <row r="52045" ht="12.75">
      <c r="B52045" t="s">
        <v>1097</v>
      </c>
    </row>
    <row r="52046" ht="12.75">
      <c r="B52046" t="s">
        <v>1098</v>
      </c>
    </row>
    <row r="52047" ht="12.75">
      <c r="B52047" t="s">
        <v>1099</v>
      </c>
    </row>
    <row r="52048" ht="12.75">
      <c r="B52048" t="s">
        <v>1100</v>
      </c>
    </row>
    <row r="52049" ht="12.75">
      <c r="B52049" t="s">
        <v>1101</v>
      </c>
    </row>
    <row r="52050" ht="12.75">
      <c r="B52050" t="s">
        <v>1102</v>
      </c>
    </row>
    <row r="52051" ht="12.75">
      <c r="B52051" t="s">
        <v>1103</v>
      </c>
    </row>
    <row r="52052" ht="12.75">
      <c r="B52052" t="s">
        <v>1104</v>
      </c>
    </row>
    <row r="52053" ht="12.75">
      <c r="B52053" t="s">
        <v>1105</v>
      </c>
    </row>
    <row r="52054" ht="12.75">
      <c r="B52054" t="s">
        <v>1106</v>
      </c>
    </row>
    <row r="52055" ht="12.75">
      <c r="B52055" t="s">
        <v>1107</v>
      </c>
    </row>
    <row r="52056" ht="12.75">
      <c r="B52056" t="s">
        <v>1108</v>
      </c>
    </row>
    <row r="52057" ht="12.75">
      <c r="B52057" t="s">
        <v>1109</v>
      </c>
    </row>
    <row r="52058" ht="12.75">
      <c r="B52058" t="s">
        <v>1110</v>
      </c>
    </row>
    <row r="52059" ht="12.75">
      <c r="B52059" t="s">
        <v>1111</v>
      </c>
    </row>
    <row r="52060" ht="12.75">
      <c r="B52060" t="s">
        <v>1112</v>
      </c>
    </row>
    <row r="52061" ht="12.75">
      <c r="B52061" t="s">
        <v>1113</v>
      </c>
    </row>
    <row r="52062" ht="12.75">
      <c r="B52062" t="s">
        <v>1114</v>
      </c>
    </row>
    <row r="52063" ht="12.75">
      <c r="B52063" t="s">
        <v>1115</v>
      </c>
    </row>
    <row r="52064" ht="12.75">
      <c r="B52064" t="s">
        <v>1116</v>
      </c>
    </row>
    <row r="52065" ht="12.75">
      <c r="B52065" t="s">
        <v>1117</v>
      </c>
    </row>
    <row r="52066" ht="12.75">
      <c r="B52066" t="s">
        <v>1118</v>
      </c>
    </row>
    <row r="52067" ht="12.75">
      <c r="B52067" t="s">
        <v>1119</v>
      </c>
    </row>
    <row r="52068" ht="12.75">
      <c r="B52068" t="s">
        <v>1120</v>
      </c>
    </row>
    <row r="52069" ht="12.75">
      <c r="B52069" t="s">
        <v>1121</v>
      </c>
    </row>
    <row r="52070" ht="12.75">
      <c r="B52070" t="s">
        <v>1122</v>
      </c>
    </row>
    <row r="52071" ht="12.75">
      <c r="B52071" t="s">
        <v>1123</v>
      </c>
    </row>
    <row r="52072" ht="12.75">
      <c r="B52072" t="s">
        <v>1124</v>
      </c>
    </row>
    <row r="52073" ht="12.75">
      <c r="B52073" t="s">
        <v>1125</v>
      </c>
    </row>
    <row r="52074" ht="12.75">
      <c r="B52074" t="s">
        <v>1126</v>
      </c>
    </row>
    <row r="52075" ht="12.75">
      <c r="B52075" t="s">
        <v>1127</v>
      </c>
    </row>
    <row r="52076" ht="12.75">
      <c r="B52076" t="s">
        <v>1128</v>
      </c>
    </row>
    <row r="52077" ht="12.75">
      <c r="B52077" t="s">
        <v>1129</v>
      </c>
    </row>
    <row r="52078" ht="12.75">
      <c r="B52078" t="s">
        <v>1130</v>
      </c>
    </row>
    <row r="52079" ht="12.75">
      <c r="B52079" t="s">
        <v>1131</v>
      </c>
    </row>
    <row r="52080" ht="12.75">
      <c r="B52080" t="s">
        <v>1132</v>
      </c>
    </row>
    <row r="52081" ht="12.75">
      <c r="B52081" t="s">
        <v>1133</v>
      </c>
    </row>
    <row r="52082" ht="12.75">
      <c r="B52082" t="s">
        <v>1134</v>
      </c>
    </row>
    <row r="52083" ht="12.75">
      <c r="B52083" t="s">
        <v>1135</v>
      </c>
    </row>
    <row r="52084" ht="12.75">
      <c r="B52084" t="s">
        <v>1136</v>
      </c>
    </row>
    <row r="52085" ht="12.75">
      <c r="B52085" t="s">
        <v>1137</v>
      </c>
    </row>
    <row r="52086" ht="12.75">
      <c r="B52086" t="s">
        <v>1138</v>
      </c>
    </row>
    <row r="52087" ht="12.75">
      <c r="B52087" t="s">
        <v>1139</v>
      </c>
    </row>
    <row r="52088" ht="12.75">
      <c r="B52088" t="s">
        <v>1140</v>
      </c>
    </row>
    <row r="52089" ht="12.75">
      <c r="B52089" t="s">
        <v>1141</v>
      </c>
    </row>
    <row r="52090" ht="12.75">
      <c r="B52090" t="s">
        <v>1142</v>
      </c>
    </row>
    <row r="52091" ht="12.75">
      <c r="B52091" t="s">
        <v>1143</v>
      </c>
    </row>
    <row r="52092" ht="12.75">
      <c r="B52092" t="s">
        <v>1144</v>
      </c>
    </row>
    <row r="52093" ht="12.75">
      <c r="B52093" t="s">
        <v>1145</v>
      </c>
    </row>
    <row r="52094" ht="12.75">
      <c r="B52094" t="s">
        <v>1146</v>
      </c>
    </row>
    <row r="52095" ht="12.75">
      <c r="B52095" t="s">
        <v>1147</v>
      </c>
    </row>
    <row r="52096" ht="12.75">
      <c r="B52096" t="s">
        <v>1148</v>
      </c>
    </row>
    <row r="52097" ht="12.75">
      <c r="B52097" t="s">
        <v>1149</v>
      </c>
    </row>
    <row r="52098" ht="12.75">
      <c r="B52098" t="s">
        <v>1150</v>
      </c>
    </row>
    <row r="52099" ht="12.75">
      <c r="B52099" t="s">
        <v>1151</v>
      </c>
    </row>
    <row r="52100" ht="12.75">
      <c r="B52100" t="s">
        <v>1152</v>
      </c>
    </row>
    <row r="52101" ht="12.75">
      <c r="B52101" t="s">
        <v>1153</v>
      </c>
    </row>
    <row r="52102" ht="12.75">
      <c r="B52102" t="s">
        <v>1154</v>
      </c>
    </row>
    <row r="52103" ht="12.75">
      <c r="B52103" t="s">
        <v>1155</v>
      </c>
    </row>
    <row r="52104" ht="12.75">
      <c r="B52104" t="s">
        <v>1156</v>
      </c>
    </row>
    <row r="52105" ht="12.75">
      <c r="B52105" t="s">
        <v>1157</v>
      </c>
    </row>
    <row r="52106" ht="12.75">
      <c r="B52106" t="s">
        <v>1158</v>
      </c>
    </row>
    <row r="52107" ht="12.75">
      <c r="B52107" t="s">
        <v>1159</v>
      </c>
    </row>
    <row r="52108" ht="12.75">
      <c r="B52108" t="s">
        <v>1160</v>
      </c>
    </row>
    <row r="52109" ht="12.75">
      <c r="B52109" t="s">
        <v>1161</v>
      </c>
    </row>
    <row r="52110" ht="12.75">
      <c r="B52110" t="s">
        <v>1162</v>
      </c>
    </row>
    <row r="52111" ht="12.75">
      <c r="B52111" t="s">
        <v>1163</v>
      </c>
    </row>
    <row r="52112" ht="12.75">
      <c r="B52112" t="s">
        <v>1164</v>
      </c>
    </row>
    <row r="52113" ht="12.75">
      <c r="B52113" t="s">
        <v>1165</v>
      </c>
    </row>
    <row r="52114" ht="12.75">
      <c r="B52114" t="s">
        <v>1166</v>
      </c>
    </row>
    <row r="52115" ht="12.75">
      <c r="B52115" t="s">
        <v>1167</v>
      </c>
    </row>
    <row r="52116" ht="12.75">
      <c r="B52116" t="s">
        <v>1168</v>
      </c>
    </row>
    <row r="52117" ht="12.75">
      <c r="B52117" t="s">
        <v>1169</v>
      </c>
    </row>
    <row r="52118" ht="12.75">
      <c r="B52118" t="s">
        <v>1170</v>
      </c>
    </row>
    <row r="52119" ht="12.75">
      <c r="B52119" t="s">
        <v>1171</v>
      </c>
    </row>
    <row r="52120" ht="12.75">
      <c r="B52120" t="s">
        <v>1172</v>
      </c>
    </row>
    <row r="52121" ht="12.75">
      <c r="B52121" t="s">
        <v>1173</v>
      </c>
    </row>
    <row r="52122" ht="12.75">
      <c r="B52122" t="s">
        <v>1174</v>
      </c>
    </row>
    <row r="52123" ht="12.75">
      <c r="B52123" t="s">
        <v>1175</v>
      </c>
    </row>
    <row r="52124" ht="12.75">
      <c r="B52124" t="s">
        <v>1176</v>
      </c>
    </row>
    <row r="52125" ht="12.75">
      <c r="B52125" t="s">
        <v>1177</v>
      </c>
    </row>
    <row r="52126" ht="12.75">
      <c r="B52126" t="s">
        <v>1178</v>
      </c>
    </row>
    <row r="52127" ht="12.75">
      <c r="B52127" t="s">
        <v>1179</v>
      </c>
    </row>
    <row r="52128" ht="12.75">
      <c r="B52128" t="s">
        <v>1180</v>
      </c>
    </row>
    <row r="52129" ht="12.75">
      <c r="B52129" t="s">
        <v>1181</v>
      </c>
    </row>
    <row r="52130" ht="12.75">
      <c r="B52130" t="s">
        <v>1182</v>
      </c>
    </row>
    <row r="52131" ht="12.75">
      <c r="B52131" t="s">
        <v>1183</v>
      </c>
    </row>
    <row r="52132" ht="12.75">
      <c r="B52132" t="s">
        <v>1184</v>
      </c>
    </row>
    <row r="52133" ht="12.75">
      <c r="B52133" t="s">
        <v>1185</v>
      </c>
    </row>
    <row r="52134" ht="12.75">
      <c r="B52134" t="s">
        <v>1186</v>
      </c>
    </row>
    <row r="52135" ht="12.75">
      <c r="B52135" t="s">
        <v>1187</v>
      </c>
    </row>
    <row r="52136" ht="12.75">
      <c r="B52136" t="s">
        <v>1188</v>
      </c>
    </row>
    <row r="52137" ht="12.75">
      <c r="B52137" t="s">
        <v>1189</v>
      </c>
    </row>
    <row r="52138" ht="12.75">
      <c r="B52138" t="s">
        <v>1190</v>
      </c>
    </row>
    <row r="52139" ht="12.75">
      <c r="B52139" t="s">
        <v>1191</v>
      </c>
    </row>
    <row r="52140" ht="12.75">
      <c r="B52140" t="s">
        <v>1192</v>
      </c>
    </row>
    <row r="52141" ht="12.75">
      <c r="B52141" t="s">
        <v>1193</v>
      </c>
    </row>
    <row r="52142" ht="12.75">
      <c r="B52142" t="s">
        <v>1194</v>
      </c>
    </row>
    <row r="52143" ht="12.75">
      <c r="B52143" t="s">
        <v>1195</v>
      </c>
    </row>
    <row r="52144" ht="12.75">
      <c r="B52144" t="s">
        <v>1196</v>
      </c>
    </row>
    <row r="52145" ht="12.75">
      <c r="B52145" t="s">
        <v>1197</v>
      </c>
    </row>
    <row r="52146" ht="12.75">
      <c r="B52146" t="s">
        <v>1198</v>
      </c>
    </row>
    <row r="52147" ht="12.75">
      <c r="B52147" t="s">
        <v>1199</v>
      </c>
    </row>
    <row r="52148" ht="12.75">
      <c r="B52148" t="s">
        <v>1200</v>
      </c>
    </row>
    <row r="52149" ht="12.75">
      <c r="B52149" t="s">
        <v>1201</v>
      </c>
    </row>
    <row r="52150" ht="12.75">
      <c r="B52150" t="s">
        <v>1202</v>
      </c>
    </row>
    <row r="52151" ht="12.75">
      <c r="B52151" t="s">
        <v>1203</v>
      </c>
    </row>
    <row r="52152" ht="12.75">
      <c r="B52152" t="s">
        <v>1204</v>
      </c>
    </row>
    <row r="52153" ht="12.75">
      <c r="B52153" t="s">
        <v>1205</v>
      </c>
    </row>
    <row r="52154" ht="12.75">
      <c r="B52154" t="s">
        <v>1206</v>
      </c>
    </row>
    <row r="52155" ht="12.75">
      <c r="B52155" t="s">
        <v>1207</v>
      </c>
    </row>
    <row r="52156" ht="12.75">
      <c r="B52156" t="s">
        <v>1208</v>
      </c>
    </row>
    <row r="52157" ht="12.75">
      <c r="B52157" t="s">
        <v>1209</v>
      </c>
    </row>
    <row r="52158" ht="12.75">
      <c r="B52158" t="s">
        <v>1210</v>
      </c>
    </row>
  </sheetData>
  <sheetProtection/>
  <mergeCells count="3">
    <mergeCell ref="D1:H1"/>
    <mergeCell ref="D2:H2"/>
    <mergeCell ref="B8:S8"/>
  </mergeCells>
  <dataValidations count="39">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11 C15:C21 C24:C25 C27 C29 C31:C32 C35 C40 C42:C44 C46:C47">
      <formula1>$A$51002:$A$51003</formula1>
    </dataValidation>
    <dataValidation type="textLength" allowBlank="1" showInputMessage="1" showErrorMessage="1" promptTitle="Cualquier contenido&#10;Maximo 200 Caracteres" prompt="&#10;Si selecciono NO de la columna anterior describa brevemente las razones por las cuales no dispone de información para este formulario en el período reportado." error="Escriba un texto &#10;Maximo 200 Caracteres" sqref="D15:D36 D11:D13 D38:D43 D44:F44 D46:D62">
      <formula1>0</formula1>
      <formula2>200</formula2>
    </dataValidation>
    <dataValidation type="textLength" allowBlank="1" showInputMessage="1" showErrorMessage="1" promptTitle="Cualquier contenido&#10;Maximo 390 Caracteres" prompt="&#10;Registre el NOMBRE COMPLETO del proyecto o actividad adelantado por la entidad en la vigencia." error="Escriba un texto &#10;Maximo 390 Caracteres" sqref="E32:E36 E15:E30 E31:F31 E11:E13 E38:E41 E42:F42 E43 E46:E62">
      <formula1>0</formula1>
      <formula2>390</formula2>
    </dataValidation>
    <dataValidation type="textLength" allowBlank="1" showInputMessage="1" showErrorMessage="1" promptTitle="Cualquier contenido" prompt="&#10;Registre el sector al que pertenece la Entidad solicitante del trámite, de acuerdo con la clasificación CIIU." error="Escriba un texto " sqref="F32:F36 F15:F30 F11:F13 F38:F41 F43 F46:F62">
      <formula1>0</formula1>
      <formula2>3500</formula2>
    </dataValidation>
    <dataValidation type="list" allowBlank="1" showInputMessage="1" showErrorMessage="1" promptTitle="Seleccione un elemento de la lista" prompt="&#10;Seleccione de la lista el Departamento o Municipio donde se realiza el proyecto." errorTitle="Entrada no válida" error="Por favor seleccione un elemento de la lista" sqref="G11 G15:G21 G24:G25 G27 G29 G31:G32 G35 G40 G42:G44 G46:G47">
      <formula1>$B$51002:$B$52158</formula1>
    </dataValidation>
    <dataValidation type="list" allowBlank="1" showInputMessage="1" showErrorMessage="1" promptTitle="Seleccione un elemento de la lista" prompt="&#10;Seleccione de la lista el tipo de Solicitud realizada por la Entidad." errorTitle="Entrada no válida" error="Por favor seleccione un elemento de la lista" sqref="H11 H15:H21 H24:H25 H27 H29 H31:H32 H35 H40 H42:H44 H46:H47">
      <formula1>$C$51002:$C$51006</formula1>
    </dataValidation>
    <dataValidation type="list" allowBlank="1" showInputMessage="1" showErrorMessage="1" promptTitle="Seleccione un elemento de la lista" prompt="&#10;Seleccione de la lista la autoridad ambiental otorgante." errorTitle="Entrada no válida" error="Por favor seleccione un elemento de la lista" sqref="I11 I15:I21 I24:I25 I27 I29 I31:I32 I35 I40 I42:I44 I46:I47">
      <formula1>$D$51002:$D$51044</formula1>
    </dataValidation>
    <dataValidation type="textLength" allowBlank="1" showInputMessage="1" showErrorMessage="1" promptTitle="Cualquier contenido&#10;Maximo 390 Caracteres" prompt="&#10;Registre el NÚMERO COMPLETO dado a la autorización, concesión, permiso, plan de manejo ambiental ó licencia.&#10;(MÁX. 390 CARACTERES)" error="Escriba un texto &#10;Maximo 390 Caracteres" sqref="J15:J44 J11:J13 J46:J48">
      <formula1>0</formula1>
      <formula2>390</formula2>
    </dataValidation>
    <dataValidation type="date" operator="notEqual" allowBlank="1" showInputMessage="1" showErrorMessage="1" promptTitle="Ingrese una fecha (AAAA/MM/DD)" prompt="&#10;Registre la Fecha de la Solicitud de la autorización, concesión, permiso, plan de manejo ambiental ó licencia.&#10;FORMATO (AAAA/MM/DD)." errorTitle="Entrada no válida" error="Por favor escriba una fecha válida (AAAA/MM/DD)" sqref="K34:K44 K13:L13 K15:K17 K19:K29 K30:M30 K31:K32 K33:M33 K11:K12 L39 K46:K48">
      <formula1>-1</formula1>
    </dataValidation>
    <dataValidation type="date" operator="notEqual" allowBlank="1" showInputMessage="1" showErrorMessage="1" promptTitle="Ingrese una fecha (AAAA/MM/DD)" prompt="&#10;Registre la Fecha de expedición de la autorización, concesión, permiso, plan de manejo ambiental ó licencia.&#10;FORMATO (AAAA/MM/DD)" errorTitle="Entrada no válida" error="Por favor escriba una fecha válida (AAAA/MM/DD)" sqref="L34:L38 L15:L17 L19:L29 L31:L32 L11:L12 L40:L44 L46:L48">
      <formula1>-1</formula1>
    </dataValidation>
    <dataValidation type="date" operator="notEqual" allowBlank="1" showInputMessage="1" showErrorMessage="1" promptTitle="Ingrese una fecha (AAAA/MM/DD)" prompt="&#10;Registre la Fecha del vencimiento de la autorización, concesión, permiso, plan de manejo ambiental ó licencia.&#10;FORMATO (AAAA/MM/DD)" errorTitle="Entrada no válida" error="Por favor escriba una fecha válida (AAAA/MM/DD)" sqref="M34:M44 M15:M17 M19:M29 M31:M32 M11:M13 M46:M62 K62">
      <formula1>-1</formula1>
    </dataValidation>
    <dataValidation type="decimal" allowBlank="1" showInputMessage="1" showErrorMessage="1" promptTitle="Escriba un número en esta casilla" prompt="&#10;Registre EN PESOS el costo asumido por la Entidad, concepto de EVALUACIÓN (Solicitud)" errorTitle="Entrada no válida" error="Por favor escriba un número" sqref="N19:N62 N15:N17 N11:N13">
      <formula1>-1.7976931348623157E+308</formula1>
      <formula2>1.7976931348623157E+308</formula2>
    </dataValidation>
    <dataValidation type="decimal" allowBlank="1" showInputMessage="1" showErrorMessage="1" promptTitle="Escriba un número en esta casilla" prompt="&#10;Registre EN PESOS el costo asumido por la Entidad, concepto de SEGUIMIENTO (Anual)" errorTitle="Entrada no válida" error="Por favor escriba un número" sqref="O15:O62 O11:O13 Q50">
      <formula1>-1.7976931348623157E+308</formula1>
      <formula2>1.7976931348623157E+308</formula2>
    </dataValidation>
    <dataValidation type="decimal" allowBlank="1" showInputMessage="1" showErrorMessage="1" promptTitle="Escriba un número en esta casilla" prompt="&#10;Registre EN PESOS el costo de las multas y sanciones." errorTitle="Entrada no válida" error="Por favor escriba un número" sqref="P15:P46 P11:P13 P47:Q47 P48:P62">
      <formula1>-1.7976931348623157E+308</formula1>
      <formula2>1.7976931348623157E+308</formula2>
    </dataValidation>
    <dataValidation type="decimal" allowBlank="1" showInputMessage="1" showErrorMessage="1" promptTitle="Escriba un número en esta casilla" prompt="&#10;Registre EN PESOS el costo de ejecución de las actividades de mitigación, prevención, tratamiento ó compensación del impacto ambiental generado por el proyecto." errorTitle="Entrada no válida" error="Por favor escriba un número" sqref="Q15:Q46 Q11:Q13 Q48">
      <formula1>-1.7976931348623157E+308</formula1>
      <formula2>1.7976931348623157E+308</formula2>
    </dataValidation>
    <dataValidation type="decimal" allowBlank="1" showInputMessage="1" showErrorMessage="1" promptTitle="Escriba un número en esta casilla" prompt="&#10;Registre EN NÚMERO el avance porcentual (%) del cumplimiento de las obligaciones en la vigencia." errorTitle="Entrada no válida" error="Por favor escriba un número" sqref="R15:R62 R11:R13">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S15:S44 S11:S13 D37 S46:S62">
      <formula1>0</formula1>
      <formula2>390</formula2>
    </dataValidation>
    <dataValidation type="list" allowBlank="1" showInputMessage="1" showErrorMessage="1" promptTitle="Seleccione un elemento de la lista" prompt="&#10;Seleccione de la lista la autoridad ambiental otorgante." errorTitle="Entrada no válida" error="Por favor seleccione un elemento de la lista" sqref="I33 I22:I23 I26 I28 I30 I12:I13 I36:I38 I41 I48:I62">
      <formula1>$D$51002:$D$51044</formula1>
    </dataValidation>
    <dataValidation type="list" allowBlank="1" showInputMessage="1" showErrorMessage="1" promptTitle="Seleccione un elemento de la lista" prompt="&#10;Seleccione de la lista el tipo de Solicitud realizada por la Entidad." errorTitle="Entrada no válida" error="Por favor seleccione un elemento de la lista" sqref="H33 H22:H23 H26 H28 H30 H12:H13 H36:H38 H41 H48:H62">
      <formula1>$C$51002:$C$51006</formula1>
    </dataValidation>
    <dataValidation type="list" allowBlank="1" showInputMessage="1" showErrorMessage="1" promptTitle="Seleccione un elemento de la lista" prompt="&#10;Seleccione de la lista el Departamento o Municipio donde se realiza el proyecto." errorTitle="Entrada no válida" error="Por favor seleccione un elemento de la lista" sqref="G33 G22:G23 G26 G28 G30 G12:G13 G36 G38 G41 G48:G62">
      <formula1>$B$51002:$B$52158</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33 C22:C23 C26 C28 C30 C12:C13 C36:C38 C41 C48:C62">
      <formula1>$A$51002:$A$51003</formula1>
    </dataValidation>
    <dataValidation type="date" operator="notEqual" allowBlank="1" showInputMessage="1" showErrorMessage="1" promptTitle="Ingrese una fecha (AAAA/MM/DD)" prompt="&#10;Registre la FECHA DE RELIZACIÓN del estudio.&#10;(FORMATO AAAA/MM/DD)." errorTitle="Entrada no válida" error="Por favor escriba una fecha válida (AAAA/MM/DD)" sqref="K18:N18">
      <formula1>-1</formula1>
    </dataValidation>
    <dataValidation type="list" allowBlank="1" showInputMessage="1" showErrorMessage="1" promptTitle="Seleccione un elemento de la lista" prompt="&#10;Seleccione de la lista la autoridad ambiental otorgante." errorTitle="Entrada no válida" error="Por favor seleccione un elemento de la lista" sqref="I34">
      <formula1>$D$50986:$D$51028</formula1>
    </dataValidation>
    <dataValidation type="list" allowBlank="1" showInputMessage="1" showErrorMessage="1" promptTitle="Seleccione un elemento de la lista" prompt="&#10;Seleccione de la lista el tipo de Solicitud realizada por la Entidad." errorTitle="Entrada no válida" error="Por favor seleccione un elemento de la lista" sqref="H34">
      <formula1>$C$50986:$C$50990</formula1>
    </dataValidation>
    <dataValidation type="list" allowBlank="1" showInputMessage="1" showErrorMessage="1" promptTitle="Seleccione un elemento de la lista" prompt="&#10;Seleccione de la lista el Departamento o Municipio donde se realiza el proyecto." errorTitle="Entrada no válida" error="Por favor seleccione un elemento de la lista" sqref="G34">
      <formula1>$B$50986:$B$52142</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34">
      <formula1>$A$50986:$A$50987</formula1>
    </dataValidation>
    <dataValidation type="textLength" allowBlank="1" showInputMessage="1" showErrorMessage="1" promptTitle="Cualquier contenido&#10;Maximo 200 Caracteres" prompt="&#10;Si seleccionó la opción NO de la columna anterior, describa brevemente las razones por las cuales no dispone de información para este formulario en el período de reporte." error="Escriba un texto &#10;Maximo 200 Caracteres" sqref="E37:G37">
      <formula1>0</formula1>
      <formula2>200</formula2>
    </dataValidation>
    <dataValidation type="list" allowBlank="1" showInputMessage="1" showErrorMessage="1" promptTitle="Seleccione un elemento de la lista" prompt="&#10;Seleccione de la lista la autoridad ambiental otorgante." errorTitle="Entrada no válida" error="Por favor seleccione un elemento de la lista" sqref="I39">
      <formula1>$D$50969:$D$51011</formula1>
    </dataValidation>
    <dataValidation type="list" allowBlank="1" showInputMessage="1" showErrorMessage="1" promptTitle="Seleccione un elemento de la lista" prompt="&#10;Seleccione de la lista el tipo de Solicitud realizada por la Entidad." errorTitle="Entrada no válida" error="Por favor seleccione un elemento de la lista" sqref="H39">
      <formula1>$C$50969:$C$50973</formula1>
    </dataValidation>
    <dataValidation type="list" allowBlank="1" showInputMessage="1" showErrorMessage="1" promptTitle="Seleccione un elemento de la lista" prompt="&#10;Seleccione de la lista el Departamento o Municipio donde se realiza el proyecto." errorTitle="Entrada no válida" error="Por favor seleccione un elemento de la lista" sqref="G39">
      <formula1>$B$50969:$B$52125</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39">
      <formula1>$A$50969:$A$50970</formula1>
    </dataValidation>
    <dataValidation type="date" operator="notEqual" allowBlank="1" showInputMessage="1" showErrorMessage="1" promptTitle="Ingrese una fecha (AAAA/MM/DD)" prompt="&#10;Registre la Fecha del vencimiento de la autorización, concesión, permiso, plan de manejo ambiental ó licencia.&#10;FORMATO (AAAA/MM/DD)" errorTitle="Entrada no válida" error="Por favor escriba una fecha válida (AAAA/MM/DD)" sqref="M45">
      <formula1>-1</formula1>
    </dataValidation>
    <dataValidation type="date" operator="notEqual" allowBlank="1" showInputMessage="1" showErrorMessage="1" promptTitle="Ingrese una fecha (AAAA/MM/DD)" prompt="&#10;Registre la Fecha de expedición de la autorización, concesión, permiso, plan de manejo ambiental ó licencia.&#10;FORMATO (AAAA/MM/DD)" errorTitle="Entrada no válida" error="Por favor escriba una fecha válida (AAAA/MM/DD)" sqref="L45">
      <formula1>-1</formula1>
    </dataValidation>
    <dataValidation type="date" operator="notEqual" allowBlank="1" showInputMessage="1" showErrorMessage="1" promptTitle="Ingrese una fecha (AAAA/MM/DD)" prompt="&#10;Registre la Fecha de la Solicitud de la autorización, concesión, permiso, plan de manejo ambiental ó licencia.&#10;FORMATO (AAAA/MM/DD)." errorTitle="Entrada no válida" error="Por favor escriba una fecha válida (AAAA/MM/DD)" sqref="K45">
      <formula1>-1</formula1>
    </dataValidation>
    <dataValidation type="textLength" allowBlank="1" showInputMessage="1" showErrorMessage="1" promptTitle="Cualquier contenido&#10;Maximo 390 Caracteres" prompt="&#10;Registre el NÚMERO COMPLETO dado a la autorización, concesión, permiso, plan de manejo ambiental ó licencia.&#10;(MÁX. 390 CARACTERES)" error="Escriba un texto &#10;Maximo 390 Caracteres" sqref="J45">
      <formula1>0</formula1>
      <formula2>390</formula2>
    </dataValidation>
    <dataValidation type="textLength" allowBlank="1" showInputMessage="1" showErrorMessage="1" promptTitle="Cualquier contenido" prompt="&#10;Registre el sector al que pertenece la Entidad solicitante del trámite, de acuerdo con la clasificación CIIU." error="Escriba un texto " sqref="F45">
      <formula1>0</formula1>
      <formula2>3500</formula2>
    </dataValidation>
    <dataValidation type="textLength" allowBlank="1" showInputMessage="1" showErrorMessage="1" promptTitle="Cualquier contenido&#10;Maximo 390 Caracteres" prompt="&#10;Registre el NOMBRE COMPLETO del proyecto o actividad adelantado por la entidad en la vigencia." error="Escriba un texto &#10;Maximo 390 Caracteres" sqref="E45">
      <formula1>0</formula1>
      <formula2>390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S45">
      <formula1>0</formula1>
      <formula2>390</formula2>
    </dataValidation>
    <dataValidation type="textLength" allowBlank="1" showInputMessage="1" showErrorMessage="1" promptTitle="Cualquier contenido&#10;Maximo 200 Caracteres" prompt="&#10;Si seleccionó la opción NO de la columna anterior, describa brevemente las razones por las cuales no dispone de información para este formulario en el período de reporte." error="Escriba un texto &#10;Maximo 200 Caracteres" sqref="D45">
      <formula1>0</formula1>
      <formula2>200</formula2>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I51003"/>
  <sheetViews>
    <sheetView tabSelected="1" zoomScalePageLayoutView="0" workbookViewId="0" topLeftCell="C5">
      <selection activeCell="C5" sqref="C5"/>
    </sheetView>
  </sheetViews>
  <sheetFormatPr defaultColWidth="18.00390625" defaultRowHeight="12.75"/>
  <cols>
    <col min="1" max="1" width="9.140625" style="0" customWidth="1"/>
    <col min="2" max="2" width="22.00390625" style="0" customWidth="1"/>
    <col min="3" max="3" width="32.00390625" style="0" customWidth="1"/>
    <col min="4" max="4" width="19.00390625" style="0" customWidth="1"/>
    <col min="5" max="5" width="18.00390625" style="0" customWidth="1"/>
    <col min="6" max="6" width="15.00390625" style="0" customWidth="1"/>
    <col min="7" max="7" width="37.00390625" style="0" customWidth="1"/>
    <col min="8" max="8" width="255.8515625" style="0" customWidth="1"/>
    <col min="9" max="9" width="62.8515625" style="0" customWidth="1"/>
    <col min="10" max="255" width="8.8515625" style="0" hidden="1" customWidth="1"/>
  </cols>
  <sheetData>
    <row r="1" spans="2:8" ht="12.75">
      <c r="B1" s="1" t="s">
        <v>0</v>
      </c>
      <c r="C1" s="1">
        <v>55</v>
      </c>
      <c r="D1" s="202" t="s">
        <v>1</v>
      </c>
      <c r="E1" s="203"/>
      <c r="F1" s="203"/>
      <c r="G1" s="203"/>
      <c r="H1" s="203"/>
    </row>
    <row r="2" spans="2:8" ht="12.75">
      <c r="B2" s="1" t="s">
        <v>2</v>
      </c>
      <c r="C2" s="1">
        <v>371</v>
      </c>
      <c r="D2" s="202" t="s">
        <v>1259</v>
      </c>
      <c r="E2" s="203"/>
      <c r="F2" s="203"/>
      <c r="G2" s="203"/>
      <c r="H2" s="203"/>
    </row>
    <row r="3" spans="2:3" ht="12.75">
      <c r="B3" s="1" t="s">
        <v>4</v>
      </c>
      <c r="C3" s="1">
        <v>1</v>
      </c>
    </row>
    <row r="4" spans="2:3" ht="12.75">
      <c r="B4" s="1" t="s">
        <v>5</v>
      </c>
      <c r="C4" s="1">
        <v>5450</v>
      </c>
    </row>
    <row r="5" spans="2:3" ht="12.75">
      <c r="B5" s="1" t="s">
        <v>6</v>
      </c>
      <c r="C5" s="5">
        <v>41639</v>
      </c>
    </row>
    <row r="6" spans="2:4" ht="12.75">
      <c r="B6" s="1" t="s">
        <v>7</v>
      </c>
      <c r="C6" s="1">
        <v>12</v>
      </c>
      <c r="D6" s="1" t="s">
        <v>8</v>
      </c>
    </row>
    <row r="8" spans="1:8" ht="12.75">
      <c r="A8" s="1" t="s">
        <v>9</v>
      </c>
      <c r="B8" s="202" t="s">
        <v>1260</v>
      </c>
      <c r="C8" s="203"/>
      <c r="D8" s="203"/>
      <c r="E8" s="203"/>
      <c r="F8" s="203"/>
      <c r="G8" s="203"/>
      <c r="H8" s="203"/>
    </row>
    <row r="9" spans="3:8" ht="12.75">
      <c r="C9" s="1">
        <v>2</v>
      </c>
      <c r="D9" s="1">
        <v>3</v>
      </c>
      <c r="E9" s="1">
        <v>4</v>
      </c>
      <c r="F9" s="1">
        <v>8</v>
      </c>
      <c r="G9" s="1">
        <v>11</v>
      </c>
      <c r="H9" s="1">
        <v>12</v>
      </c>
    </row>
    <row r="10" spans="3:8" ht="13.5" thickBot="1">
      <c r="C10" s="1" t="s">
        <v>11</v>
      </c>
      <c r="D10" s="1" t="s">
        <v>12</v>
      </c>
      <c r="E10" s="1" t="s">
        <v>1261</v>
      </c>
      <c r="F10" s="1" t="s">
        <v>1262</v>
      </c>
      <c r="G10" s="1" t="s">
        <v>1263</v>
      </c>
      <c r="H10" s="1" t="s">
        <v>33</v>
      </c>
    </row>
    <row r="11" spans="1:9" ht="25.5" hidden="1">
      <c r="A11" s="1">
        <v>10</v>
      </c>
      <c r="B11" t="s">
        <v>1264</v>
      </c>
      <c r="C11" s="4" t="s">
        <v>35</v>
      </c>
      <c r="D11" s="4" t="s">
        <v>37</v>
      </c>
      <c r="E11" s="2" t="s">
        <v>1265</v>
      </c>
      <c r="F11" s="4" t="s">
        <v>35</v>
      </c>
      <c r="G11" s="4">
        <v>0</v>
      </c>
      <c r="H11" s="4" t="s">
        <v>37</v>
      </c>
      <c r="I11" s="6" t="s">
        <v>1309</v>
      </c>
    </row>
    <row r="12" spans="1:9" ht="25.5" hidden="1">
      <c r="A12" s="1">
        <v>20</v>
      </c>
      <c r="B12" t="s">
        <v>1266</v>
      </c>
      <c r="C12" s="2" t="s">
        <v>37</v>
      </c>
      <c r="D12" s="2" t="s">
        <v>37</v>
      </c>
      <c r="E12" s="2" t="s">
        <v>1267</v>
      </c>
      <c r="F12" s="4" t="s">
        <v>35</v>
      </c>
      <c r="G12" s="4">
        <v>0</v>
      </c>
      <c r="H12" s="4" t="s">
        <v>37</v>
      </c>
      <c r="I12" s="6" t="s">
        <v>1309</v>
      </c>
    </row>
    <row r="13" spans="1:9" ht="25.5" hidden="1">
      <c r="A13" s="1">
        <v>30</v>
      </c>
      <c r="B13" t="s">
        <v>1268</v>
      </c>
      <c r="C13" s="2" t="s">
        <v>37</v>
      </c>
      <c r="D13" s="2" t="s">
        <v>37</v>
      </c>
      <c r="E13" s="2" t="s">
        <v>1269</v>
      </c>
      <c r="F13" s="4" t="s">
        <v>35</v>
      </c>
      <c r="G13" s="4">
        <v>0</v>
      </c>
      <c r="H13" s="4" t="s">
        <v>37</v>
      </c>
      <c r="I13" s="6" t="s">
        <v>1309</v>
      </c>
    </row>
    <row r="14" spans="1:9" ht="25.5" hidden="1">
      <c r="A14" s="1">
        <v>40</v>
      </c>
      <c r="B14" t="s">
        <v>1270</v>
      </c>
      <c r="C14" s="2" t="s">
        <v>37</v>
      </c>
      <c r="D14" s="2" t="s">
        <v>37</v>
      </c>
      <c r="E14" s="2" t="s">
        <v>1271</v>
      </c>
      <c r="F14" s="4" t="s">
        <v>35</v>
      </c>
      <c r="G14" s="4">
        <v>0</v>
      </c>
      <c r="H14" s="4" t="s">
        <v>37</v>
      </c>
      <c r="I14" s="6" t="s">
        <v>1309</v>
      </c>
    </row>
    <row r="15" spans="1:9" ht="25.5" hidden="1">
      <c r="A15" s="1">
        <v>50</v>
      </c>
      <c r="B15" t="s">
        <v>1272</v>
      </c>
      <c r="C15" s="2" t="s">
        <v>37</v>
      </c>
      <c r="D15" s="2" t="s">
        <v>37</v>
      </c>
      <c r="E15" s="2" t="s">
        <v>1273</v>
      </c>
      <c r="F15" s="4" t="s">
        <v>35</v>
      </c>
      <c r="G15" s="4">
        <v>281792497</v>
      </c>
      <c r="H15" s="4" t="s">
        <v>1303</v>
      </c>
      <c r="I15" s="6" t="s">
        <v>1309</v>
      </c>
    </row>
    <row r="16" spans="1:9" ht="25.5" hidden="1">
      <c r="A16" s="1">
        <v>60</v>
      </c>
      <c r="B16" t="s">
        <v>1274</v>
      </c>
      <c r="C16" s="2" t="s">
        <v>37</v>
      </c>
      <c r="D16" s="2" t="s">
        <v>37</v>
      </c>
      <c r="E16" s="2" t="s">
        <v>1275</v>
      </c>
      <c r="F16" s="4" t="s">
        <v>35</v>
      </c>
      <c r="G16" s="4">
        <v>0</v>
      </c>
      <c r="H16" s="4" t="s">
        <v>37</v>
      </c>
      <c r="I16" s="6" t="s">
        <v>1309</v>
      </c>
    </row>
    <row r="17" spans="1:9" ht="25.5" hidden="1">
      <c r="A17" s="1">
        <v>70</v>
      </c>
      <c r="B17" t="s">
        <v>1276</v>
      </c>
      <c r="C17" s="2" t="s">
        <v>37</v>
      </c>
      <c r="D17" s="2" t="s">
        <v>37</v>
      </c>
      <c r="E17" s="2" t="s">
        <v>1277</v>
      </c>
      <c r="F17" s="4" t="s">
        <v>35</v>
      </c>
      <c r="G17" s="4">
        <v>0</v>
      </c>
      <c r="H17" s="4" t="s">
        <v>37</v>
      </c>
      <c r="I17" s="6" t="s">
        <v>1309</v>
      </c>
    </row>
    <row r="18" spans="1:9" ht="25.5" hidden="1">
      <c r="A18" s="1">
        <v>80</v>
      </c>
      <c r="B18" t="s">
        <v>1278</v>
      </c>
      <c r="C18" s="2" t="s">
        <v>37</v>
      </c>
      <c r="D18" s="2" t="s">
        <v>37</v>
      </c>
      <c r="E18" s="2" t="s">
        <v>1279</v>
      </c>
      <c r="F18" s="4" t="s">
        <v>35</v>
      </c>
      <c r="G18" s="4">
        <v>202559377</v>
      </c>
      <c r="H18" s="4" t="s">
        <v>1304</v>
      </c>
      <c r="I18" s="6" t="s">
        <v>1309</v>
      </c>
    </row>
    <row r="19" spans="1:9" ht="25.5" hidden="1">
      <c r="A19" s="1">
        <v>90</v>
      </c>
      <c r="B19" t="s">
        <v>1280</v>
      </c>
      <c r="C19" s="2" t="s">
        <v>37</v>
      </c>
      <c r="D19" s="2" t="s">
        <v>37</v>
      </c>
      <c r="E19" s="2" t="s">
        <v>1281</v>
      </c>
      <c r="F19" s="4" t="s">
        <v>35</v>
      </c>
      <c r="G19" s="4">
        <v>0</v>
      </c>
      <c r="H19" s="4" t="s">
        <v>37</v>
      </c>
      <c r="I19" s="6" t="s">
        <v>1309</v>
      </c>
    </row>
    <row r="20" spans="1:9" ht="26.25" hidden="1" thickBot="1">
      <c r="A20" s="1">
        <v>100</v>
      </c>
      <c r="B20" t="s">
        <v>1282</v>
      </c>
      <c r="C20" s="2" t="s">
        <v>37</v>
      </c>
      <c r="D20" s="2" t="s">
        <v>37</v>
      </c>
      <c r="E20" s="2" t="s">
        <v>1283</v>
      </c>
      <c r="F20" s="4" t="s">
        <v>35</v>
      </c>
      <c r="G20" s="4">
        <v>0</v>
      </c>
      <c r="H20" s="4" t="s">
        <v>37</v>
      </c>
      <c r="I20" s="6" t="s">
        <v>1309</v>
      </c>
    </row>
    <row r="21" spans="1:9" ht="26.25" hidden="1" thickBot="1">
      <c r="A21" s="1">
        <v>10</v>
      </c>
      <c r="B21" t="s">
        <v>1264</v>
      </c>
      <c r="C21" s="4" t="s">
        <v>37</v>
      </c>
      <c r="D21" s="4" t="s">
        <v>37</v>
      </c>
      <c r="E21" s="2" t="s">
        <v>1265</v>
      </c>
      <c r="F21" s="4" t="s">
        <v>35</v>
      </c>
      <c r="G21" s="4">
        <v>0</v>
      </c>
      <c r="H21" s="4" t="s">
        <v>1310</v>
      </c>
      <c r="I21" s="86" t="s">
        <v>1308</v>
      </c>
    </row>
    <row r="22" spans="1:9" ht="26.25" hidden="1" thickBot="1">
      <c r="A22" s="1">
        <v>20</v>
      </c>
      <c r="B22" t="s">
        <v>1266</v>
      </c>
      <c r="C22" s="2" t="s">
        <v>37</v>
      </c>
      <c r="D22" s="2" t="s">
        <v>37</v>
      </c>
      <c r="E22" s="2" t="s">
        <v>1267</v>
      </c>
      <c r="F22" s="4" t="s">
        <v>35</v>
      </c>
      <c r="G22" s="4">
        <v>0</v>
      </c>
      <c r="H22" s="4" t="s">
        <v>1311</v>
      </c>
      <c r="I22" s="86" t="s">
        <v>1308</v>
      </c>
    </row>
    <row r="23" spans="1:9" ht="26.25" hidden="1" thickBot="1">
      <c r="A23" s="1">
        <v>30</v>
      </c>
      <c r="B23" t="s">
        <v>1268</v>
      </c>
      <c r="C23" s="2" t="s">
        <v>37</v>
      </c>
      <c r="D23" s="2" t="s">
        <v>37</v>
      </c>
      <c r="E23" s="2" t="s">
        <v>1269</v>
      </c>
      <c r="F23" s="4" t="s">
        <v>35</v>
      </c>
      <c r="G23" s="4">
        <v>0</v>
      </c>
      <c r="H23" s="4" t="s">
        <v>1312</v>
      </c>
      <c r="I23" s="86" t="s">
        <v>1308</v>
      </c>
    </row>
    <row r="24" spans="1:9" ht="26.25" hidden="1" thickBot="1">
      <c r="A24" s="1">
        <v>40</v>
      </c>
      <c r="B24" t="s">
        <v>1270</v>
      </c>
      <c r="C24" s="2" t="s">
        <v>37</v>
      </c>
      <c r="D24" s="2" t="s">
        <v>37</v>
      </c>
      <c r="E24" s="2" t="s">
        <v>1271</v>
      </c>
      <c r="F24" s="4" t="s">
        <v>35</v>
      </c>
      <c r="G24" s="4">
        <v>0</v>
      </c>
      <c r="H24" s="4" t="s">
        <v>1313</v>
      </c>
      <c r="I24" s="86" t="s">
        <v>1308</v>
      </c>
    </row>
    <row r="25" spans="1:9" ht="26.25" hidden="1" thickBot="1">
      <c r="A25" s="1">
        <v>50</v>
      </c>
      <c r="B25" t="s">
        <v>1272</v>
      </c>
      <c r="C25" s="2" t="s">
        <v>37</v>
      </c>
      <c r="D25" s="2" t="s">
        <v>37</v>
      </c>
      <c r="E25" s="2" t="s">
        <v>1273</v>
      </c>
      <c r="F25" s="4" t="s">
        <v>35</v>
      </c>
      <c r="G25" s="4">
        <v>0</v>
      </c>
      <c r="H25" s="4" t="s">
        <v>1313</v>
      </c>
      <c r="I25" s="86" t="s">
        <v>1308</v>
      </c>
    </row>
    <row r="26" spans="1:9" ht="26.25" hidden="1" thickBot="1">
      <c r="A26" s="1">
        <v>60</v>
      </c>
      <c r="B26" t="s">
        <v>1274</v>
      </c>
      <c r="C26" s="2" t="s">
        <v>37</v>
      </c>
      <c r="D26" s="2" t="s">
        <v>37</v>
      </c>
      <c r="E26" s="2" t="s">
        <v>1275</v>
      </c>
      <c r="F26" s="4" t="s">
        <v>35</v>
      </c>
      <c r="G26" s="4">
        <v>0</v>
      </c>
      <c r="H26" s="4" t="s">
        <v>1314</v>
      </c>
      <c r="I26" s="86" t="s">
        <v>1308</v>
      </c>
    </row>
    <row r="27" spans="1:9" ht="26.25" hidden="1" thickBot="1">
      <c r="A27" s="1">
        <v>70</v>
      </c>
      <c r="B27" t="s">
        <v>1276</v>
      </c>
      <c r="C27" s="2" t="s">
        <v>37</v>
      </c>
      <c r="D27" s="2" t="s">
        <v>37</v>
      </c>
      <c r="E27" s="2" t="s">
        <v>1277</v>
      </c>
      <c r="F27" s="4" t="s">
        <v>35</v>
      </c>
      <c r="G27" s="4">
        <v>0</v>
      </c>
      <c r="H27" s="4" t="s">
        <v>1315</v>
      </c>
      <c r="I27" s="86" t="s">
        <v>1308</v>
      </c>
    </row>
    <row r="28" spans="1:9" ht="26.25" hidden="1" thickBot="1">
      <c r="A28" s="1">
        <v>80</v>
      </c>
      <c r="B28" t="s">
        <v>1278</v>
      </c>
      <c r="C28" s="2" t="s">
        <v>37</v>
      </c>
      <c r="D28" s="2" t="s">
        <v>37</v>
      </c>
      <c r="E28" s="2" t="s">
        <v>1279</v>
      </c>
      <c r="F28" s="4" t="s">
        <v>35</v>
      </c>
      <c r="G28" s="4">
        <v>0</v>
      </c>
      <c r="H28" s="4" t="s">
        <v>1315</v>
      </c>
      <c r="I28" s="86" t="s">
        <v>1308</v>
      </c>
    </row>
    <row r="29" spans="1:9" ht="26.25" hidden="1" thickBot="1">
      <c r="A29" s="1">
        <v>90</v>
      </c>
      <c r="B29" t="s">
        <v>1280</v>
      </c>
      <c r="C29" s="2" t="s">
        <v>37</v>
      </c>
      <c r="D29" s="2" t="s">
        <v>37</v>
      </c>
      <c r="E29" s="2" t="s">
        <v>1281</v>
      </c>
      <c r="F29" s="4" t="s">
        <v>35</v>
      </c>
      <c r="G29" s="4">
        <v>0</v>
      </c>
      <c r="H29" s="4" t="s">
        <v>1312</v>
      </c>
      <c r="I29" s="86" t="s">
        <v>1308</v>
      </c>
    </row>
    <row r="30" spans="1:9" ht="26.25" hidden="1" thickBot="1">
      <c r="A30" s="1">
        <v>100</v>
      </c>
      <c r="B30" t="s">
        <v>1282</v>
      </c>
      <c r="C30" s="2" t="s">
        <v>37</v>
      </c>
      <c r="D30" s="2" t="s">
        <v>37</v>
      </c>
      <c r="E30" s="2" t="s">
        <v>1283</v>
      </c>
      <c r="F30" s="4" t="s">
        <v>35</v>
      </c>
      <c r="G30" s="4">
        <v>0</v>
      </c>
      <c r="H30" s="4" t="s">
        <v>1316</v>
      </c>
      <c r="I30" s="86" t="s">
        <v>1308</v>
      </c>
    </row>
    <row r="31" spans="1:9" ht="13.5" hidden="1" thickBot="1">
      <c r="A31" s="1">
        <v>10</v>
      </c>
      <c r="B31" t="s">
        <v>1264</v>
      </c>
      <c r="C31" s="4" t="s">
        <v>35</v>
      </c>
      <c r="D31" s="4" t="s">
        <v>1329</v>
      </c>
      <c r="E31" s="2" t="s">
        <v>1265</v>
      </c>
      <c r="F31" s="4" t="s">
        <v>35</v>
      </c>
      <c r="G31" s="4">
        <v>0</v>
      </c>
      <c r="H31" s="4" t="s">
        <v>1330</v>
      </c>
      <c r="I31" s="6" t="s">
        <v>1324</v>
      </c>
    </row>
    <row r="32" spans="1:9" ht="13.5" hidden="1" thickBot="1">
      <c r="A32" s="1">
        <v>20</v>
      </c>
      <c r="B32" t="s">
        <v>1266</v>
      </c>
      <c r="C32" s="2" t="s">
        <v>37</v>
      </c>
      <c r="D32" s="2" t="s">
        <v>37</v>
      </c>
      <c r="E32" s="2" t="s">
        <v>1267</v>
      </c>
      <c r="F32" s="4" t="s">
        <v>35</v>
      </c>
      <c r="G32" s="4">
        <v>0</v>
      </c>
      <c r="H32" s="4" t="s">
        <v>1331</v>
      </c>
      <c r="I32" s="6" t="s">
        <v>1324</v>
      </c>
    </row>
    <row r="33" spans="1:9" ht="13.5" hidden="1" thickBot="1">
      <c r="A33" s="1">
        <v>30</v>
      </c>
      <c r="B33" t="s">
        <v>1268</v>
      </c>
      <c r="C33" s="2" t="s">
        <v>37</v>
      </c>
      <c r="D33" s="2" t="s">
        <v>37</v>
      </c>
      <c r="E33" s="2" t="s">
        <v>1269</v>
      </c>
      <c r="F33" s="4" t="s">
        <v>35</v>
      </c>
      <c r="G33" s="4">
        <v>0</v>
      </c>
      <c r="H33" s="4" t="s">
        <v>1332</v>
      </c>
      <c r="I33" s="6" t="s">
        <v>1324</v>
      </c>
    </row>
    <row r="34" spans="1:9" ht="13.5" hidden="1" thickBot="1">
      <c r="A34" s="1">
        <v>40</v>
      </c>
      <c r="B34" t="s">
        <v>1270</v>
      </c>
      <c r="C34" s="2" t="s">
        <v>37</v>
      </c>
      <c r="D34" s="2" t="s">
        <v>37</v>
      </c>
      <c r="E34" s="2" t="s">
        <v>1271</v>
      </c>
      <c r="F34" s="4" t="s">
        <v>35</v>
      </c>
      <c r="G34" s="4">
        <v>0</v>
      </c>
      <c r="H34" s="4" t="s">
        <v>1333</v>
      </c>
      <c r="I34" s="6" t="s">
        <v>1324</v>
      </c>
    </row>
    <row r="35" spans="1:9" ht="13.5" hidden="1" thickBot="1">
      <c r="A35" s="1">
        <v>50</v>
      </c>
      <c r="B35" t="s">
        <v>1272</v>
      </c>
      <c r="C35" s="2" t="s">
        <v>37</v>
      </c>
      <c r="D35" s="2" t="s">
        <v>37</v>
      </c>
      <c r="E35" s="2" t="s">
        <v>1273</v>
      </c>
      <c r="F35" s="4" t="s">
        <v>35</v>
      </c>
      <c r="G35" s="4">
        <v>0</v>
      </c>
      <c r="H35" s="4" t="s">
        <v>1334</v>
      </c>
      <c r="I35" s="6" t="s">
        <v>1324</v>
      </c>
    </row>
    <row r="36" spans="1:9" ht="13.5" hidden="1" thickBot="1">
      <c r="A36" s="1">
        <v>60</v>
      </c>
      <c r="B36" t="s">
        <v>1274</v>
      </c>
      <c r="C36" s="2" t="s">
        <v>37</v>
      </c>
      <c r="D36" s="2" t="s">
        <v>37</v>
      </c>
      <c r="E36" s="2" t="s">
        <v>1275</v>
      </c>
      <c r="F36" s="4" t="s">
        <v>35</v>
      </c>
      <c r="G36" s="4">
        <v>0</v>
      </c>
      <c r="H36" s="4" t="s">
        <v>1335</v>
      </c>
      <c r="I36" s="6" t="s">
        <v>1324</v>
      </c>
    </row>
    <row r="37" spans="1:9" ht="13.5" hidden="1" thickBot="1">
      <c r="A37" s="1"/>
      <c r="B37" t="s">
        <v>1276</v>
      </c>
      <c r="C37" s="2" t="s">
        <v>37</v>
      </c>
      <c r="D37" s="2" t="s">
        <v>37</v>
      </c>
      <c r="E37" s="2" t="s">
        <v>1277</v>
      </c>
      <c r="F37" s="4" t="s">
        <v>35</v>
      </c>
      <c r="G37" s="4">
        <v>0</v>
      </c>
      <c r="H37" s="4" t="s">
        <v>1336</v>
      </c>
      <c r="I37" s="6" t="s">
        <v>1324</v>
      </c>
    </row>
    <row r="38" spans="1:9" ht="13.5" hidden="1" thickBot="1">
      <c r="A38" s="1">
        <v>80</v>
      </c>
      <c r="B38" t="s">
        <v>1278</v>
      </c>
      <c r="C38" s="2" t="s">
        <v>37</v>
      </c>
      <c r="D38" s="2" t="s">
        <v>37</v>
      </c>
      <c r="E38" s="2" t="s">
        <v>1279</v>
      </c>
      <c r="F38" s="4" t="s">
        <v>35</v>
      </c>
      <c r="G38" s="4">
        <v>0</v>
      </c>
      <c r="H38" s="4" t="s">
        <v>1337</v>
      </c>
      <c r="I38" s="6" t="s">
        <v>1324</v>
      </c>
    </row>
    <row r="39" spans="1:9" ht="13.5" hidden="1" thickBot="1">
      <c r="A39" s="1">
        <v>90</v>
      </c>
      <c r="B39" t="s">
        <v>1280</v>
      </c>
      <c r="C39" s="2" t="s">
        <v>37</v>
      </c>
      <c r="D39" s="2" t="s">
        <v>37</v>
      </c>
      <c r="E39" s="2" t="s">
        <v>1281</v>
      </c>
      <c r="F39" s="4" t="s">
        <v>35</v>
      </c>
      <c r="G39" s="4">
        <v>0</v>
      </c>
      <c r="H39" s="4" t="s">
        <v>37</v>
      </c>
      <c r="I39" s="6" t="s">
        <v>1324</v>
      </c>
    </row>
    <row r="40" spans="1:9" ht="13.5" hidden="1" thickBot="1">
      <c r="A40" s="1">
        <v>100</v>
      </c>
      <c r="B40" t="s">
        <v>1282</v>
      </c>
      <c r="C40" s="2" t="s">
        <v>37</v>
      </c>
      <c r="D40" s="2" t="s">
        <v>37</v>
      </c>
      <c r="E40" s="2" t="s">
        <v>1283</v>
      </c>
      <c r="F40" s="4" t="s">
        <v>35</v>
      </c>
      <c r="G40" s="4">
        <v>0</v>
      </c>
      <c r="H40" s="4" t="s">
        <v>1338</v>
      </c>
      <c r="I40" s="6" t="s">
        <v>1324</v>
      </c>
    </row>
    <row r="41" spans="1:9" ht="13.5" hidden="1" thickBot="1">
      <c r="A41" s="11">
        <v>10</v>
      </c>
      <c r="B41" t="s">
        <v>1264</v>
      </c>
      <c r="C41" s="4" t="s">
        <v>35</v>
      </c>
      <c r="D41" s="4" t="s">
        <v>37</v>
      </c>
      <c r="E41" s="2" t="s">
        <v>1265</v>
      </c>
      <c r="F41" s="9" t="s">
        <v>1344</v>
      </c>
      <c r="G41" s="4">
        <v>0</v>
      </c>
      <c r="H41" s="9" t="s">
        <v>1345</v>
      </c>
      <c r="I41" s="12" t="s">
        <v>1341</v>
      </c>
    </row>
    <row r="42" spans="1:9" ht="13.5" hidden="1" thickBot="1">
      <c r="A42" s="11">
        <v>20</v>
      </c>
      <c r="B42" t="s">
        <v>1266</v>
      </c>
      <c r="C42" s="4" t="s">
        <v>35</v>
      </c>
      <c r="D42" s="2" t="s">
        <v>37</v>
      </c>
      <c r="E42" s="2" t="s">
        <v>1267</v>
      </c>
      <c r="F42" s="9" t="s">
        <v>1344</v>
      </c>
      <c r="G42" s="4">
        <v>0</v>
      </c>
      <c r="H42" s="9" t="s">
        <v>1345</v>
      </c>
      <c r="I42" s="12" t="s">
        <v>1341</v>
      </c>
    </row>
    <row r="43" spans="1:9" ht="13.5" hidden="1" thickBot="1">
      <c r="A43" s="11">
        <v>30</v>
      </c>
      <c r="B43" t="s">
        <v>1268</v>
      </c>
      <c r="C43" s="4" t="s">
        <v>35</v>
      </c>
      <c r="D43" s="2" t="s">
        <v>37</v>
      </c>
      <c r="E43" s="2" t="s">
        <v>1269</v>
      </c>
      <c r="F43" s="9" t="s">
        <v>1344</v>
      </c>
      <c r="G43" s="4">
        <v>0</v>
      </c>
      <c r="H43" s="9" t="s">
        <v>1345</v>
      </c>
      <c r="I43" s="12" t="s">
        <v>1341</v>
      </c>
    </row>
    <row r="44" spans="1:9" ht="13.5" hidden="1" thickBot="1">
      <c r="A44" s="11">
        <v>40</v>
      </c>
      <c r="B44" t="s">
        <v>1270</v>
      </c>
      <c r="C44" s="4" t="s">
        <v>35</v>
      </c>
      <c r="D44" s="2" t="s">
        <v>37</v>
      </c>
      <c r="E44" s="2" t="s">
        <v>1271</v>
      </c>
      <c r="F44" s="9" t="s">
        <v>1344</v>
      </c>
      <c r="G44" s="4">
        <v>0</v>
      </c>
      <c r="H44" s="9" t="s">
        <v>1345</v>
      </c>
      <c r="I44" s="12" t="s">
        <v>1341</v>
      </c>
    </row>
    <row r="45" spans="1:9" ht="13.5" hidden="1" thickBot="1">
      <c r="A45" s="11">
        <v>50</v>
      </c>
      <c r="B45" t="s">
        <v>1272</v>
      </c>
      <c r="C45" s="4" t="s">
        <v>35</v>
      </c>
      <c r="D45" s="2" t="s">
        <v>37</v>
      </c>
      <c r="E45" s="2" t="s">
        <v>1273</v>
      </c>
      <c r="F45" s="9" t="s">
        <v>1344</v>
      </c>
      <c r="G45" s="4">
        <v>0</v>
      </c>
      <c r="H45" s="9" t="s">
        <v>1345</v>
      </c>
      <c r="I45" s="12" t="s">
        <v>1341</v>
      </c>
    </row>
    <row r="46" spans="1:9" ht="13.5" hidden="1" thickBot="1">
      <c r="A46" s="11">
        <v>60</v>
      </c>
      <c r="B46" t="s">
        <v>1274</v>
      </c>
      <c r="C46" s="4" t="s">
        <v>35</v>
      </c>
      <c r="D46" s="2" t="s">
        <v>37</v>
      </c>
      <c r="E46" s="2" t="s">
        <v>1275</v>
      </c>
      <c r="F46" s="9" t="s">
        <v>1344</v>
      </c>
      <c r="G46" s="4">
        <v>0</v>
      </c>
      <c r="H46" s="9" t="s">
        <v>1345</v>
      </c>
      <c r="I46" s="12" t="s">
        <v>1341</v>
      </c>
    </row>
    <row r="47" spans="1:9" ht="13.5" hidden="1" thickBot="1">
      <c r="A47" s="11">
        <v>70</v>
      </c>
      <c r="B47" t="s">
        <v>1276</v>
      </c>
      <c r="C47" s="4" t="s">
        <v>35</v>
      </c>
      <c r="D47" s="2" t="s">
        <v>37</v>
      </c>
      <c r="E47" s="2" t="s">
        <v>1277</v>
      </c>
      <c r="F47" s="9" t="s">
        <v>1344</v>
      </c>
      <c r="G47" s="4">
        <v>0</v>
      </c>
      <c r="H47" s="9" t="s">
        <v>1345</v>
      </c>
      <c r="I47" s="12" t="s">
        <v>1341</v>
      </c>
    </row>
    <row r="48" spans="1:9" ht="13.5" hidden="1" thickBot="1">
      <c r="A48" s="11">
        <v>80</v>
      </c>
      <c r="B48" t="s">
        <v>1278</v>
      </c>
      <c r="C48" s="4" t="s">
        <v>35</v>
      </c>
      <c r="D48" s="2" t="s">
        <v>37</v>
      </c>
      <c r="E48" s="2" t="s">
        <v>1279</v>
      </c>
      <c r="F48" s="9" t="s">
        <v>1344</v>
      </c>
      <c r="G48" s="4">
        <v>0</v>
      </c>
      <c r="H48" s="9" t="s">
        <v>1346</v>
      </c>
      <c r="I48" s="12" t="s">
        <v>1341</v>
      </c>
    </row>
    <row r="49" spans="1:9" ht="13.5" hidden="1" thickBot="1">
      <c r="A49" s="11">
        <v>90</v>
      </c>
      <c r="B49" t="s">
        <v>1280</v>
      </c>
      <c r="C49" s="4" t="s">
        <v>35</v>
      </c>
      <c r="D49" s="2" t="s">
        <v>37</v>
      </c>
      <c r="E49" s="2" t="s">
        <v>1281</v>
      </c>
      <c r="F49" s="9" t="s">
        <v>1344</v>
      </c>
      <c r="G49" s="4">
        <v>0</v>
      </c>
      <c r="H49" s="9" t="s">
        <v>1345</v>
      </c>
      <c r="I49" s="12" t="s">
        <v>1341</v>
      </c>
    </row>
    <row r="50" spans="1:9" ht="13.5" hidden="1" thickBot="1">
      <c r="A50" s="11">
        <v>100</v>
      </c>
      <c r="B50" t="s">
        <v>1282</v>
      </c>
      <c r="C50" s="4" t="s">
        <v>35</v>
      </c>
      <c r="D50" s="2" t="s">
        <v>37</v>
      </c>
      <c r="E50" s="2" t="s">
        <v>1283</v>
      </c>
      <c r="F50" s="9" t="s">
        <v>1344</v>
      </c>
      <c r="G50" s="4">
        <v>0</v>
      </c>
      <c r="H50" s="9" t="s">
        <v>1345</v>
      </c>
      <c r="I50" s="12" t="s">
        <v>1341</v>
      </c>
    </row>
    <row r="51" spans="1:9" ht="13.5" hidden="1" thickBot="1">
      <c r="A51" s="11">
        <v>10</v>
      </c>
      <c r="B51" t="s">
        <v>1264</v>
      </c>
      <c r="C51" s="4" t="s">
        <v>35</v>
      </c>
      <c r="D51" s="4" t="s">
        <v>37</v>
      </c>
      <c r="E51" s="2" t="s">
        <v>1265</v>
      </c>
      <c r="F51" s="4" t="s">
        <v>35</v>
      </c>
      <c r="G51" s="4">
        <v>0</v>
      </c>
      <c r="H51" s="4" t="s">
        <v>37</v>
      </c>
      <c r="I51" s="12" t="s">
        <v>1353</v>
      </c>
    </row>
    <row r="52" spans="1:9" ht="13.5" hidden="1" thickBot="1">
      <c r="A52" s="11">
        <v>20</v>
      </c>
      <c r="B52" t="s">
        <v>1266</v>
      </c>
      <c r="C52" s="2" t="s">
        <v>37</v>
      </c>
      <c r="D52" s="2" t="s">
        <v>37</v>
      </c>
      <c r="E52" s="2" t="s">
        <v>1267</v>
      </c>
      <c r="F52" s="4" t="s">
        <v>35</v>
      </c>
      <c r="G52" s="4">
        <v>0</v>
      </c>
      <c r="H52" s="4" t="s">
        <v>37</v>
      </c>
      <c r="I52" s="12" t="s">
        <v>1353</v>
      </c>
    </row>
    <row r="53" spans="1:9" ht="13.5" hidden="1" thickBot="1">
      <c r="A53" s="11">
        <v>30</v>
      </c>
      <c r="B53" t="s">
        <v>1268</v>
      </c>
      <c r="C53" s="2" t="s">
        <v>37</v>
      </c>
      <c r="D53" s="2" t="s">
        <v>37</v>
      </c>
      <c r="E53" s="2" t="s">
        <v>1269</v>
      </c>
      <c r="F53" s="4" t="s">
        <v>35</v>
      </c>
      <c r="G53" s="4">
        <v>0</v>
      </c>
      <c r="H53" s="4" t="s">
        <v>37</v>
      </c>
      <c r="I53" s="12" t="s">
        <v>1353</v>
      </c>
    </row>
    <row r="54" spans="1:9" ht="13.5" hidden="1" thickBot="1">
      <c r="A54" s="11">
        <v>40</v>
      </c>
      <c r="B54" t="s">
        <v>1270</v>
      </c>
      <c r="C54" s="2" t="s">
        <v>37</v>
      </c>
      <c r="D54" s="2" t="s">
        <v>37</v>
      </c>
      <c r="E54" s="2" t="s">
        <v>1271</v>
      </c>
      <c r="F54" s="4" t="s">
        <v>35</v>
      </c>
      <c r="G54" s="4">
        <v>0</v>
      </c>
      <c r="H54" s="4" t="s">
        <v>37</v>
      </c>
      <c r="I54" s="12" t="s">
        <v>1353</v>
      </c>
    </row>
    <row r="55" spans="1:9" ht="13.5" hidden="1" thickBot="1">
      <c r="A55" s="11">
        <v>50</v>
      </c>
      <c r="B55" t="s">
        <v>1272</v>
      </c>
      <c r="C55" s="2" t="s">
        <v>37</v>
      </c>
      <c r="D55" s="2" t="s">
        <v>37</v>
      </c>
      <c r="E55" s="2" t="s">
        <v>1273</v>
      </c>
      <c r="F55" s="4" t="s">
        <v>35</v>
      </c>
      <c r="G55" s="4">
        <v>0</v>
      </c>
      <c r="H55" s="4" t="s">
        <v>37</v>
      </c>
      <c r="I55" s="12" t="s">
        <v>1353</v>
      </c>
    </row>
    <row r="56" spans="1:9" ht="13.5" hidden="1" thickBot="1">
      <c r="A56" s="11">
        <v>60</v>
      </c>
      <c r="B56" t="s">
        <v>1274</v>
      </c>
      <c r="C56" s="2" t="s">
        <v>37</v>
      </c>
      <c r="D56" s="2" t="s">
        <v>37</v>
      </c>
      <c r="E56" s="2" t="s">
        <v>1275</v>
      </c>
      <c r="F56" s="4" t="s">
        <v>35</v>
      </c>
      <c r="G56" s="4">
        <v>0</v>
      </c>
      <c r="H56" s="4" t="s">
        <v>37</v>
      </c>
      <c r="I56" s="12" t="s">
        <v>1353</v>
      </c>
    </row>
    <row r="57" spans="1:9" ht="13.5" hidden="1" thickBot="1">
      <c r="A57" s="11">
        <v>70</v>
      </c>
      <c r="B57" t="s">
        <v>1276</v>
      </c>
      <c r="C57" s="2" t="s">
        <v>37</v>
      </c>
      <c r="D57" s="2" t="s">
        <v>37</v>
      </c>
      <c r="E57" s="2" t="s">
        <v>1277</v>
      </c>
      <c r="F57" s="4" t="s">
        <v>35</v>
      </c>
      <c r="G57" s="4">
        <v>0</v>
      </c>
      <c r="H57" s="4" t="s">
        <v>37</v>
      </c>
      <c r="I57" s="12" t="s">
        <v>1353</v>
      </c>
    </row>
    <row r="58" spans="1:9" ht="13.5" hidden="1" thickBot="1">
      <c r="A58" s="11">
        <v>80</v>
      </c>
      <c r="B58" t="s">
        <v>1278</v>
      </c>
      <c r="C58" s="2" t="s">
        <v>37</v>
      </c>
      <c r="D58" s="2" t="s">
        <v>37</v>
      </c>
      <c r="E58" s="2" t="s">
        <v>1279</v>
      </c>
      <c r="F58" s="4" t="s">
        <v>36</v>
      </c>
      <c r="G58" s="4">
        <v>0</v>
      </c>
      <c r="H58" s="4" t="s">
        <v>1364</v>
      </c>
      <c r="I58" s="12" t="s">
        <v>1353</v>
      </c>
    </row>
    <row r="59" spans="1:9" ht="13.5" hidden="1" thickBot="1">
      <c r="A59" s="11">
        <v>90</v>
      </c>
      <c r="B59" t="s">
        <v>1280</v>
      </c>
      <c r="C59" s="2" t="s">
        <v>37</v>
      </c>
      <c r="D59" s="2" t="s">
        <v>37</v>
      </c>
      <c r="E59" s="2" t="s">
        <v>1281</v>
      </c>
      <c r="F59" s="4" t="s">
        <v>35</v>
      </c>
      <c r="G59" s="4">
        <v>0</v>
      </c>
      <c r="H59" s="4" t="s">
        <v>37</v>
      </c>
      <c r="I59" s="12" t="s">
        <v>1353</v>
      </c>
    </row>
    <row r="60" spans="1:9" ht="13.5" hidden="1" thickBot="1">
      <c r="A60" s="11">
        <v>100</v>
      </c>
      <c r="B60" t="s">
        <v>1282</v>
      </c>
      <c r="C60" s="2" t="s">
        <v>37</v>
      </c>
      <c r="D60" s="2" t="s">
        <v>37</v>
      </c>
      <c r="E60" s="2" t="s">
        <v>1283</v>
      </c>
      <c r="F60" s="4" t="s">
        <v>35</v>
      </c>
      <c r="G60" s="4">
        <v>200000</v>
      </c>
      <c r="H60" s="4" t="s">
        <v>1365</v>
      </c>
      <c r="I60" s="12" t="s">
        <v>1353</v>
      </c>
    </row>
    <row r="61" spans="1:9" ht="28.5" customHeight="1" hidden="1" thickBot="1">
      <c r="A61" s="11">
        <v>10</v>
      </c>
      <c r="B61" t="s">
        <v>1264</v>
      </c>
      <c r="C61" s="4" t="s">
        <v>35</v>
      </c>
      <c r="D61" s="4"/>
      <c r="E61" s="17" t="s">
        <v>1265</v>
      </c>
      <c r="F61" s="4" t="s">
        <v>35</v>
      </c>
      <c r="G61" s="4">
        <v>0</v>
      </c>
      <c r="H61" s="8" t="s">
        <v>1372</v>
      </c>
      <c r="I61" s="12" t="s">
        <v>1370</v>
      </c>
    </row>
    <row r="62" spans="1:9" ht="37.5" customHeight="1" hidden="1" thickBot="1">
      <c r="A62" s="11">
        <v>20</v>
      </c>
      <c r="B62" t="s">
        <v>1266</v>
      </c>
      <c r="C62" s="4" t="s">
        <v>35</v>
      </c>
      <c r="D62" s="4"/>
      <c r="E62" s="17" t="s">
        <v>1267</v>
      </c>
      <c r="F62" s="4" t="s">
        <v>35</v>
      </c>
      <c r="G62" s="4">
        <v>0</v>
      </c>
      <c r="H62" s="8" t="s">
        <v>1373</v>
      </c>
      <c r="I62" s="12" t="s">
        <v>1370</v>
      </c>
    </row>
    <row r="63" spans="1:9" ht="26.25" customHeight="1" hidden="1" thickBot="1">
      <c r="A63" s="11">
        <v>30</v>
      </c>
      <c r="B63" t="s">
        <v>1268</v>
      </c>
      <c r="C63" s="4" t="s">
        <v>35</v>
      </c>
      <c r="D63" s="4"/>
      <c r="E63" s="17" t="s">
        <v>1269</v>
      </c>
      <c r="F63" s="4" t="s">
        <v>35</v>
      </c>
      <c r="G63" s="4">
        <v>0</v>
      </c>
      <c r="H63" s="8" t="s">
        <v>1374</v>
      </c>
      <c r="I63" s="12" t="s">
        <v>1370</v>
      </c>
    </row>
    <row r="64" spans="1:9" ht="21.75" customHeight="1" hidden="1" thickBot="1">
      <c r="A64" s="11">
        <v>40</v>
      </c>
      <c r="B64" t="s">
        <v>1270</v>
      </c>
      <c r="C64" s="4" t="s">
        <v>35</v>
      </c>
      <c r="D64" s="4"/>
      <c r="E64" s="17" t="s">
        <v>1271</v>
      </c>
      <c r="F64" s="4" t="s">
        <v>35</v>
      </c>
      <c r="G64" s="4">
        <v>0</v>
      </c>
      <c r="H64" s="8" t="s">
        <v>1375</v>
      </c>
      <c r="I64" s="12" t="s">
        <v>1370</v>
      </c>
    </row>
    <row r="65" spans="1:9" ht="33" customHeight="1" hidden="1" thickBot="1">
      <c r="A65" s="11">
        <v>50</v>
      </c>
      <c r="B65" t="s">
        <v>1272</v>
      </c>
      <c r="C65" s="4" t="s">
        <v>35</v>
      </c>
      <c r="D65" s="4"/>
      <c r="E65" s="17" t="s">
        <v>1273</v>
      </c>
      <c r="F65" s="4" t="s">
        <v>35</v>
      </c>
      <c r="G65" s="4">
        <v>0</v>
      </c>
      <c r="H65" s="8" t="s">
        <v>1376</v>
      </c>
      <c r="I65" s="12" t="s">
        <v>1370</v>
      </c>
    </row>
    <row r="66" spans="1:9" ht="28.5" customHeight="1" hidden="1" thickBot="1">
      <c r="A66" s="11">
        <v>60</v>
      </c>
      <c r="B66" t="s">
        <v>1274</v>
      </c>
      <c r="C66" s="4" t="s">
        <v>35</v>
      </c>
      <c r="D66" s="4"/>
      <c r="E66" s="17" t="s">
        <v>1275</v>
      </c>
      <c r="F66" s="4" t="s">
        <v>35</v>
      </c>
      <c r="G66" s="4">
        <v>0</v>
      </c>
      <c r="H66" s="8" t="s">
        <v>1377</v>
      </c>
      <c r="I66" s="12" t="s">
        <v>1370</v>
      </c>
    </row>
    <row r="67" spans="1:9" ht="30" customHeight="1" hidden="1" thickBot="1">
      <c r="A67" s="11">
        <v>70</v>
      </c>
      <c r="B67" t="s">
        <v>1276</v>
      </c>
      <c r="C67" s="4" t="s">
        <v>35</v>
      </c>
      <c r="D67" s="4"/>
      <c r="E67" s="17" t="s">
        <v>1277</v>
      </c>
      <c r="F67" s="4" t="s">
        <v>35</v>
      </c>
      <c r="G67" s="4">
        <v>0</v>
      </c>
      <c r="H67" s="8" t="s">
        <v>1378</v>
      </c>
      <c r="I67" s="12" t="s">
        <v>1370</v>
      </c>
    </row>
    <row r="68" spans="1:9" ht="51.75" customHeight="1" hidden="1" thickBot="1">
      <c r="A68" s="11"/>
      <c r="B68" t="s">
        <v>1278</v>
      </c>
      <c r="C68" s="4" t="s">
        <v>35</v>
      </c>
      <c r="D68" s="4"/>
      <c r="E68" s="17" t="s">
        <v>1279</v>
      </c>
      <c r="F68" s="4" t="s">
        <v>35</v>
      </c>
      <c r="G68" s="4">
        <v>0</v>
      </c>
      <c r="H68" s="8" t="s">
        <v>1379</v>
      </c>
      <c r="I68" s="12" t="s">
        <v>1370</v>
      </c>
    </row>
    <row r="69" spans="1:9" ht="38.25" customHeight="1" hidden="1" thickBot="1">
      <c r="A69" s="11">
        <v>90</v>
      </c>
      <c r="B69" t="s">
        <v>1280</v>
      </c>
      <c r="C69" s="4" t="s">
        <v>35</v>
      </c>
      <c r="D69" s="4"/>
      <c r="E69" s="17" t="s">
        <v>1281</v>
      </c>
      <c r="F69" s="4" t="s">
        <v>35</v>
      </c>
      <c r="G69" s="4">
        <v>0</v>
      </c>
      <c r="H69" s="8" t="s">
        <v>1380</v>
      </c>
      <c r="I69" s="12" t="s">
        <v>1370</v>
      </c>
    </row>
    <row r="70" spans="1:9" ht="50.25" customHeight="1" hidden="1" thickBot="1">
      <c r="A70" s="11">
        <v>100</v>
      </c>
      <c r="B70" t="s">
        <v>1282</v>
      </c>
      <c r="C70" s="4" t="s">
        <v>35</v>
      </c>
      <c r="D70" s="4"/>
      <c r="E70" s="17" t="s">
        <v>1283</v>
      </c>
      <c r="F70" s="4" t="s">
        <v>35</v>
      </c>
      <c r="G70" s="4">
        <v>0</v>
      </c>
      <c r="H70" s="8" t="s">
        <v>1381</v>
      </c>
      <c r="I70" s="12" t="s">
        <v>1370</v>
      </c>
    </row>
    <row r="71" spans="1:9" ht="13.5" hidden="1" thickBot="1">
      <c r="A71" s="11">
        <v>10</v>
      </c>
      <c r="B71" t="s">
        <v>1264</v>
      </c>
      <c r="C71" s="4" t="s">
        <v>35</v>
      </c>
      <c r="D71" s="4" t="s">
        <v>37</v>
      </c>
      <c r="E71" s="2" t="s">
        <v>1265</v>
      </c>
      <c r="F71" s="4" t="s">
        <v>35</v>
      </c>
      <c r="G71" s="4">
        <v>0</v>
      </c>
      <c r="H71" s="4" t="s">
        <v>1388</v>
      </c>
      <c r="I71" s="19" t="s">
        <v>1389</v>
      </c>
    </row>
    <row r="72" spans="1:9" ht="13.5" hidden="1" thickBot="1">
      <c r="A72" s="11">
        <v>20</v>
      </c>
      <c r="B72" t="s">
        <v>1266</v>
      </c>
      <c r="C72" s="2" t="s">
        <v>37</v>
      </c>
      <c r="D72" s="2" t="s">
        <v>37</v>
      </c>
      <c r="E72" s="2" t="s">
        <v>1267</v>
      </c>
      <c r="F72" s="4" t="s">
        <v>35</v>
      </c>
      <c r="G72" s="4">
        <v>0</v>
      </c>
      <c r="H72" s="4" t="s">
        <v>1388</v>
      </c>
      <c r="I72" s="19" t="s">
        <v>1389</v>
      </c>
    </row>
    <row r="73" spans="1:9" ht="13.5" hidden="1" thickBot="1">
      <c r="A73" s="11">
        <v>30</v>
      </c>
      <c r="B73" t="s">
        <v>1268</v>
      </c>
      <c r="C73" s="2" t="s">
        <v>37</v>
      </c>
      <c r="D73" s="2" t="s">
        <v>37</v>
      </c>
      <c r="E73" s="2" t="s">
        <v>1269</v>
      </c>
      <c r="F73" s="4" t="s">
        <v>35</v>
      </c>
      <c r="G73" s="4">
        <v>0</v>
      </c>
      <c r="H73" s="4" t="s">
        <v>1388</v>
      </c>
      <c r="I73" s="19" t="s">
        <v>1389</v>
      </c>
    </row>
    <row r="74" spans="1:9" ht="13.5" hidden="1" thickBot="1">
      <c r="A74" s="11">
        <v>40</v>
      </c>
      <c r="B74" t="s">
        <v>1270</v>
      </c>
      <c r="C74" s="2" t="s">
        <v>37</v>
      </c>
      <c r="D74" s="2" t="s">
        <v>37</v>
      </c>
      <c r="E74" s="2" t="s">
        <v>1271</v>
      </c>
      <c r="F74" s="4" t="s">
        <v>35</v>
      </c>
      <c r="G74" s="4">
        <v>0</v>
      </c>
      <c r="H74" s="4" t="s">
        <v>1388</v>
      </c>
      <c r="I74" s="19" t="s">
        <v>1389</v>
      </c>
    </row>
    <row r="75" spans="1:9" ht="13.5" hidden="1" thickBot="1">
      <c r="A75" s="11">
        <v>50</v>
      </c>
      <c r="B75" t="s">
        <v>1272</v>
      </c>
      <c r="C75" s="2" t="s">
        <v>37</v>
      </c>
      <c r="D75" s="2" t="s">
        <v>37</v>
      </c>
      <c r="E75" s="2" t="s">
        <v>1273</v>
      </c>
      <c r="F75" s="4" t="s">
        <v>35</v>
      </c>
      <c r="G75" s="4">
        <v>0</v>
      </c>
      <c r="H75" s="4" t="s">
        <v>1388</v>
      </c>
      <c r="I75" s="19" t="s">
        <v>1389</v>
      </c>
    </row>
    <row r="76" spans="1:9" ht="13.5" hidden="1" thickBot="1">
      <c r="A76" s="11">
        <v>60</v>
      </c>
      <c r="B76" t="s">
        <v>1274</v>
      </c>
      <c r="C76" s="2" t="s">
        <v>37</v>
      </c>
      <c r="D76" s="2" t="s">
        <v>37</v>
      </c>
      <c r="E76" s="2" t="s">
        <v>1275</v>
      </c>
      <c r="F76" s="4" t="s">
        <v>35</v>
      </c>
      <c r="G76" s="4">
        <v>0</v>
      </c>
      <c r="H76" s="4" t="s">
        <v>1388</v>
      </c>
      <c r="I76" s="19" t="s">
        <v>1389</v>
      </c>
    </row>
    <row r="77" spans="1:9" ht="13.5" hidden="1" thickBot="1">
      <c r="A77" s="11">
        <v>70</v>
      </c>
      <c r="B77" t="s">
        <v>1276</v>
      </c>
      <c r="C77" s="2" t="s">
        <v>37</v>
      </c>
      <c r="D77" s="2" t="s">
        <v>37</v>
      </c>
      <c r="E77" s="2" t="s">
        <v>1277</v>
      </c>
      <c r="F77" s="4" t="s">
        <v>35</v>
      </c>
      <c r="G77" s="4">
        <v>0</v>
      </c>
      <c r="H77" s="4" t="s">
        <v>1388</v>
      </c>
      <c r="I77" s="19" t="s">
        <v>1389</v>
      </c>
    </row>
    <row r="78" spans="1:9" ht="13.5" hidden="1" thickBot="1">
      <c r="A78" s="11">
        <v>80</v>
      </c>
      <c r="B78" t="s">
        <v>1278</v>
      </c>
      <c r="C78" s="2" t="s">
        <v>37</v>
      </c>
      <c r="D78" s="2" t="s">
        <v>37</v>
      </c>
      <c r="E78" s="2" t="s">
        <v>1279</v>
      </c>
      <c r="F78" s="4" t="s">
        <v>36</v>
      </c>
      <c r="G78" s="4">
        <v>0</v>
      </c>
      <c r="H78" s="4" t="s">
        <v>1390</v>
      </c>
      <c r="I78" s="19" t="s">
        <v>1389</v>
      </c>
    </row>
    <row r="79" spans="1:9" ht="13.5" hidden="1" thickBot="1">
      <c r="A79" s="11">
        <v>90</v>
      </c>
      <c r="B79" t="s">
        <v>1280</v>
      </c>
      <c r="C79" s="2" t="s">
        <v>37</v>
      </c>
      <c r="D79" s="2" t="s">
        <v>37</v>
      </c>
      <c r="E79" s="2" t="s">
        <v>1281</v>
      </c>
      <c r="F79" s="4" t="s">
        <v>35</v>
      </c>
      <c r="G79" s="4">
        <v>0</v>
      </c>
      <c r="H79" s="4" t="s">
        <v>1388</v>
      </c>
      <c r="I79" s="19" t="s">
        <v>1389</v>
      </c>
    </row>
    <row r="80" spans="1:9" ht="13.5" hidden="1" thickBot="1">
      <c r="A80" s="11">
        <v>100</v>
      </c>
      <c r="B80" t="s">
        <v>1282</v>
      </c>
      <c r="C80" s="2" t="s">
        <v>37</v>
      </c>
      <c r="D80" s="2" t="s">
        <v>37</v>
      </c>
      <c r="E80" s="2" t="s">
        <v>1283</v>
      </c>
      <c r="F80" s="4" t="s">
        <v>35</v>
      </c>
      <c r="G80" s="4">
        <v>0</v>
      </c>
      <c r="H80" s="4" t="s">
        <v>1388</v>
      </c>
      <c r="I80" s="19" t="s">
        <v>1389</v>
      </c>
    </row>
    <row r="81" spans="1:9" ht="13.5" hidden="1" thickBot="1">
      <c r="A81" s="11">
        <v>10</v>
      </c>
      <c r="B81" t="s">
        <v>1264</v>
      </c>
      <c r="C81" s="4" t="s">
        <v>35</v>
      </c>
      <c r="D81" s="4" t="s">
        <v>37</v>
      </c>
      <c r="E81" s="2" t="s">
        <v>1265</v>
      </c>
      <c r="F81" s="4" t="s">
        <v>35</v>
      </c>
      <c r="G81" s="4">
        <v>0</v>
      </c>
      <c r="H81" s="4" t="s">
        <v>37</v>
      </c>
      <c r="I81" s="19" t="s">
        <v>1395</v>
      </c>
    </row>
    <row r="82" spans="1:9" ht="13.5" hidden="1" thickBot="1">
      <c r="A82" s="11">
        <v>20</v>
      </c>
      <c r="B82" t="s">
        <v>1266</v>
      </c>
      <c r="C82" s="2" t="s">
        <v>37</v>
      </c>
      <c r="D82" s="2" t="s">
        <v>37</v>
      </c>
      <c r="E82" s="2" t="s">
        <v>1267</v>
      </c>
      <c r="F82" s="4" t="s">
        <v>37</v>
      </c>
      <c r="G82" s="4"/>
      <c r="H82" s="4" t="s">
        <v>37</v>
      </c>
      <c r="I82" s="19" t="s">
        <v>1395</v>
      </c>
    </row>
    <row r="83" spans="1:9" ht="13.5" hidden="1" thickBot="1">
      <c r="A83" s="11">
        <v>30</v>
      </c>
      <c r="B83" t="s">
        <v>1268</v>
      </c>
      <c r="C83" s="2" t="s">
        <v>37</v>
      </c>
      <c r="D83" s="2" t="s">
        <v>37</v>
      </c>
      <c r="E83" s="2" t="s">
        <v>1269</v>
      </c>
      <c r="F83" s="4" t="s">
        <v>37</v>
      </c>
      <c r="G83" s="4"/>
      <c r="H83" s="4" t="s">
        <v>37</v>
      </c>
      <c r="I83" s="19" t="s">
        <v>1395</v>
      </c>
    </row>
    <row r="84" spans="1:9" ht="13.5" hidden="1" thickBot="1">
      <c r="A84" s="11">
        <v>40</v>
      </c>
      <c r="B84" t="s">
        <v>1270</v>
      </c>
      <c r="C84" s="2" t="s">
        <v>37</v>
      </c>
      <c r="D84" s="2" t="s">
        <v>37</v>
      </c>
      <c r="E84" s="2" t="s">
        <v>1271</v>
      </c>
      <c r="F84" s="4" t="s">
        <v>37</v>
      </c>
      <c r="G84" s="4"/>
      <c r="H84" s="4" t="s">
        <v>37</v>
      </c>
      <c r="I84" s="19" t="s">
        <v>1395</v>
      </c>
    </row>
    <row r="85" spans="1:9" ht="13.5" hidden="1" thickBot="1">
      <c r="A85" s="11">
        <v>50</v>
      </c>
      <c r="B85" t="s">
        <v>1272</v>
      </c>
      <c r="C85" s="2" t="s">
        <v>37</v>
      </c>
      <c r="D85" s="2" t="s">
        <v>37</v>
      </c>
      <c r="E85" s="2" t="s">
        <v>1273</v>
      </c>
      <c r="F85" s="4" t="s">
        <v>37</v>
      </c>
      <c r="G85" s="4"/>
      <c r="H85" s="4" t="s">
        <v>37</v>
      </c>
      <c r="I85" s="19" t="s">
        <v>1395</v>
      </c>
    </row>
    <row r="86" spans="1:9" ht="13.5" hidden="1" thickBot="1">
      <c r="A86" s="11">
        <v>60</v>
      </c>
      <c r="B86" t="s">
        <v>1274</v>
      </c>
      <c r="C86" s="2" t="s">
        <v>37</v>
      </c>
      <c r="D86" s="2" t="s">
        <v>37</v>
      </c>
      <c r="E86" s="2" t="s">
        <v>1275</v>
      </c>
      <c r="F86" s="4" t="s">
        <v>37</v>
      </c>
      <c r="G86" s="4"/>
      <c r="H86" s="4" t="s">
        <v>37</v>
      </c>
      <c r="I86" s="19" t="s">
        <v>1395</v>
      </c>
    </row>
    <row r="87" spans="1:9" ht="13.5" hidden="1" thickBot="1">
      <c r="A87" s="11">
        <v>70</v>
      </c>
      <c r="B87" t="s">
        <v>1276</v>
      </c>
      <c r="C87" s="2" t="s">
        <v>37</v>
      </c>
      <c r="D87" s="2" t="s">
        <v>37</v>
      </c>
      <c r="E87" s="2" t="s">
        <v>1277</v>
      </c>
      <c r="F87" s="4" t="s">
        <v>37</v>
      </c>
      <c r="G87" s="4"/>
      <c r="H87" s="4" t="s">
        <v>37</v>
      </c>
      <c r="I87" s="19" t="s">
        <v>1395</v>
      </c>
    </row>
    <row r="88" spans="1:9" ht="13.5" hidden="1" thickBot="1">
      <c r="A88" s="11">
        <v>80</v>
      </c>
      <c r="B88" t="s">
        <v>1278</v>
      </c>
      <c r="C88" s="2" t="s">
        <v>37</v>
      </c>
      <c r="D88" s="2" t="s">
        <v>37</v>
      </c>
      <c r="E88" s="2" t="s">
        <v>1279</v>
      </c>
      <c r="F88" s="4" t="s">
        <v>37</v>
      </c>
      <c r="G88" s="4"/>
      <c r="H88" s="4" t="s">
        <v>37</v>
      </c>
      <c r="I88" s="19" t="s">
        <v>1395</v>
      </c>
    </row>
    <row r="89" spans="1:9" ht="13.5" hidden="1" thickBot="1">
      <c r="A89" s="11">
        <v>90</v>
      </c>
      <c r="B89" t="s">
        <v>1280</v>
      </c>
      <c r="C89" s="2" t="s">
        <v>37</v>
      </c>
      <c r="D89" s="2" t="s">
        <v>37</v>
      </c>
      <c r="E89" s="2" t="s">
        <v>1281</v>
      </c>
      <c r="F89" s="4" t="s">
        <v>37</v>
      </c>
      <c r="G89" s="4"/>
      <c r="H89" s="4" t="s">
        <v>37</v>
      </c>
      <c r="I89" s="19" t="s">
        <v>1395</v>
      </c>
    </row>
    <row r="90" spans="1:9" ht="13.5" hidden="1" thickBot="1">
      <c r="A90" s="11">
        <v>100</v>
      </c>
      <c r="B90" t="s">
        <v>1282</v>
      </c>
      <c r="C90" s="2" t="s">
        <v>37</v>
      </c>
      <c r="D90" s="2" t="s">
        <v>37</v>
      </c>
      <c r="E90" s="2" t="s">
        <v>1283</v>
      </c>
      <c r="F90" s="4" t="s">
        <v>37</v>
      </c>
      <c r="G90" s="4"/>
      <c r="H90" s="4" t="s">
        <v>37</v>
      </c>
      <c r="I90" s="19" t="s">
        <v>1395</v>
      </c>
    </row>
    <row r="91" spans="1:9" ht="13.5" hidden="1" thickBot="1">
      <c r="A91" s="1">
        <v>10</v>
      </c>
      <c r="B91" t="s">
        <v>1264</v>
      </c>
      <c r="C91" s="4" t="s">
        <v>35</v>
      </c>
      <c r="D91" s="4" t="s">
        <v>37</v>
      </c>
      <c r="E91" s="2" t="s">
        <v>1265</v>
      </c>
      <c r="F91" s="4" t="s">
        <v>35</v>
      </c>
      <c r="G91" s="4">
        <v>0</v>
      </c>
      <c r="H91" s="4" t="s">
        <v>1409</v>
      </c>
      <c r="I91" s="26" t="s">
        <v>1412</v>
      </c>
    </row>
    <row r="92" spans="1:9" ht="13.5" hidden="1" thickBot="1">
      <c r="A92" s="1">
        <v>20</v>
      </c>
      <c r="B92" t="s">
        <v>1266</v>
      </c>
      <c r="C92" s="2" t="s">
        <v>37</v>
      </c>
      <c r="D92" s="2" t="s">
        <v>37</v>
      </c>
      <c r="E92" s="2" t="s">
        <v>1267</v>
      </c>
      <c r="F92" s="4" t="s">
        <v>35</v>
      </c>
      <c r="G92" s="4">
        <v>0</v>
      </c>
      <c r="H92" s="4" t="s">
        <v>1409</v>
      </c>
      <c r="I92" s="26" t="s">
        <v>1412</v>
      </c>
    </row>
    <row r="93" spans="1:9" ht="13.5" hidden="1" thickBot="1">
      <c r="A93" s="1">
        <v>30</v>
      </c>
      <c r="B93" t="s">
        <v>1268</v>
      </c>
      <c r="C93" s="2" t="s">
        <v>37</v>
      </c>
      <c r="D93" s="2" t="s">
        <v>37</v>
      </c>
      <c r="E93" s="2" t="s">
        <v>1269</v>
      </c>
      <c r="F93" s="4" t="s">
        <v>35</v>
      </c>
      <c r="G93" s="4">
        <v>0</v>
      </c>
      <c r="H93" s="4" t="s">
        <v>1409</v>
      </c>
      <c r="I93" s="26" t="s">
        <v>1412</v>
      </c>
    </row>
    <row r="94" spans="1:9" ht="13.5" hidden="1" thickBot="1">
      <c r="A94" s="1">
        <v>40</v>
      </c>
      <c r="B94" t="s">
        <v>1270</v>
      </c>
      <c r="C94" s="2" t="s">
        <v>37</v>
      </c>
      <c r="D94" s="2" t="s">
        <v>37</v>
      </c>
      <c r="E94" s="2" t="s">
        <v>1271</v>
      </c>
      <c r="F94" s="4" t="s">
        <v>35</v>
      </c>
      <c r="G94" s="4">
        <v>0</v>
      </c>
      <c r="H94" s="4" t="s">
        <v>1409</v>
      </c>
      <c r="I94" s="26" t="s">
        <v>1412</v>
      </c>
    </row>
    <row r="95" spans="1:9" ht="13.5" hidden="1" thickBot="1">
      <c r="A95" s="1">
        <v>50</v>
      </c>
      <c r="B95" t="s">
        <v>1272</v>
      </c>
      <c r="C95" s="2" t="s">
        <v>37</v>
      </c>
      <c r="D95" s="2" t="s">
        <v>37</v>
      </c>
      <c r="E95" s="2" t="s">
        <v>1273</v>
      </c>
      <c r="F95" s="4" t="s">
        <v>35</v>
      </c>
      <c r="G95" s="4">
        <v>19771344</v>
      </c>
      <c r="H95" s="4" t="s">
        <v>1411</v>
      </c>
      <c r="I95" s="26" t="s">
        <v>1412</v>
      </c>
    </row>
    <row r="96" spans="1:9" ht="13.5" hidden="1" thickBot="1">
      <c r="A96" s="1">
        <v>60</v>
      </c>
      <c r="B96" t="s">
        <v>1274</v>
      </c>
      <c r="C96" s="2" t="s">
        <v>37</v>
      </c>
      <c r="D96" s="2" t="s">
        <v>37</v>
      </c>
      <c r="E96" s="2" t="s">
        <v>1275</v>
      </c>
      <c r="F96" s="4" t="s">
        <v>35</v>
      </c>
      <c r="G96" s="4">
        <v>0</v>
      </c>
      <c r="H96" s="4" t="s">
        <v>1409</v>
      </c>
      <c r="I96" s="26" t="s">
        <v>1412</v>
      </c>
    </row>
    <row r="97" spans="1:9" ht="13.5" hidden="1" thickBot="1">
      <c r="A97" s="1">
        <v>70</v>
      </c>
      <c r="B97" t="s">
        <v>1276</v>
      </c>
      <c r="C97" s="2" t="s">
        <v>37</v>
      </c>
      <c r="D97" s="2" t="s">
        <v>37</v>
      </c>
      <c r="E97" s="2" t="s">
        <v>1277</v>
      </c>
      <c r="F97" s="4" t="s">
        <v>35</v>
      </c>
      <c r="G97" s="4">
        <v>0</v>
      </c>
      <c r="H97" s="4" t="s">
        <v>1409</v>
      </c>
      <c r="I97" s="26" t="s">
        <v>1412</v>
      </c>
    </row>
    <row r="98" spans="1:9" ht="13.5" hidden="1" thickBot="1">
      <c r="A98" s="1">
        <v>80</v>
      </c>
      <c r="B98" t="s">
        <v>1278</v>
      </c>
      <c r="C98" s="2" t="s">
        <v>37</v>
      </c>
      <c r="D98" s="2" t="s">
        <v>37</v>
      </c>
      <c r="E98" s="2" t="s">
        <v>1279</v>
      </c>
      <c r="F98" s="4" t="s">
        <v>35</v>
      </c>
      <c r="G98" s="4">
        <v>0</v>
      </c>
      <c r="H98" s="4" t="s">
        <v>1409</v>
      </c>
      <c r="I98" s="26" t="s">
        <v>1412</v>
      </c>
    </row>
    <row r="99" spans="1:9" ht="13.5" hidden="1" thickBot="1">
      <c r="A99" s="1">
        <v>90</v>
      </c>
      <c r="B99" t="s">
        <v>1280</v>
      </c>
      <c r="C99" s="2" t="s">
        <v>37</v>
      </c>
      <c r="D99" s="2" t="s">
        <v>37</v>
      </c>
      <c r="E99" s="2" t="s">
        <v>1281</v>
      </c>
      <c r="F99" s="4" t="s">
        <v>35</v>
      </c>
      <c r="G99" s="4">
        <v>0</v>
      </c>
      <c r="H99" s="4" t="s">
        <v>1409</v>
      </c>
      <c r="I99" s="26" t="s">
        <v>1412</v>
      </c>
    </row>
    <row r="100" spans="1:9" ht="13.5" hidden="1" thickBot="1">
      <c r="A100" s="1">
        <v>100</v>
      </c>
      <c r="B100" t="s">
        <v>1282</v>
      </c>
      <c r="C100" s="2" t="s">
        <v>37</v>
      </c>
      <c r="D100" s="2" t="s">
        <v>37</v>
      </c>
      <c r="E100" s="2" t="s">
        <v>1283</v>
      </c>
      <c r="F100" s="4" t="s">
        <v>35</v>
      </c>
      <c r="G100" s="4">
        <v>0</v>
      </c>
      <c r="H100" s="4" t="s">
        <v>1409</v>
      </c>
      <c r="I100" s="26" t="s">
        <v>1412</v>
      </c>
    </row>
    <row r="101" spans="1:9" ht="13.5" hidden="1" thickBot="1">
      <c r="A101" s="1">
        <v>10</v>
      </c>
      <c r="B101" t="s">
        <v>1264</v>
      </c>
      <c r="C101" s="4" t="s">
        <v>35</v>
      </c>
      <c r="D101" s="4" t="s">
        <v>37</v>
      </c>
      <c r="E101" s="2" t="s">
        <v>1265</v>
      </c>
      <c r="F101" s="4" t="s">
        <v>35</v>
      </c>
      <c r="G101" s="4">
        <v>0</v>
      </c>
      <c r="H101" s="4">
        <v>0</v>
      </c>
      <c r="I101" s="26" t="s">
        <v>1418</v>
      </c>
    </row>
    <row r="102" spans="1:9" ht="13.5" hidden="1" thickBot="1">
      <c r="A102" s="1">
        <v>20</v>
      </c>
      <c r="B102" t="s">
        <v>1266</v>
      </c>
      <c r="C102" s="4" t="s">
        <v>1420</v>
      </c>
      <c r="D102" s="2" t="s">
        <v>37</v>
      </c>
      <c r="E102" s="2" t="s">
        <v>1267</v>
      </c>
      <c r="F102" s="4" t="s">
        <v>35</v>
      </c>
      <c r="G102" s="4">
        <v>0</v>
      </c>
      <c r="H102" s="4">
        <v>0</v>
      </c>
      <c r="I102" s="26" t="s">
        <v>1418</v>
      </c>
    </row>
    <row r="103" spans="1:9" ht="13.5" hidden="1" thickBot="1">
      <c r="A103" s="1">
        <v>30</v>
      </c>
      <c r="B103" t="s">
        <v>1268</v>
      </c>
      <c r="C103" s="4" t="s">
        <v>35</v>
      </c>
      <c r="D103" s="2" t="s">
        <v>37</v>
      </c>
      <c r="E103" s="2" t="s">
        <v>1269</v>
      </c>
      <c r="F103" s="4" t="s">
        <v>35</v>
      </c>
      <c r="G103" s="4">
        <v>0</v>
      </c>
      <c r="H103" s="4">
        <v>0</v>
      </c>
      <c r="I103" s="26" t="s">
        <v>1418</v>
      </c>
    </row>
    <row r="104" spans="1:9" ht="13.5" hidden="1" thickBot="1">
      <c r="A104" s="1">
        <v>40</v>
      </c>
      <c r="B104" t="s">
        <v>1270</v>
      </c>
      <c r="C104" s="4" t="s">
        <v>1421</v>
      </c>
      <c r="D104" s="2" t="s">
        <v>37</v>
      </c>
      <c r="E104" s="2" t="s">
        <v>1271</v>
      </c>
      <c r="F104" s="4" t="s">
        <v>35</v>
      </c>
      <c r="G104" s="4">
        <v>0</v>
      </c>
      <c r="H104" s="4">
        <v>0</v>
      </c>
      <c r="I104" s="26" t="s">
        <v>1418</v>
      </c>
    </row>
    <row r="105" spans="1:9" ht="13.5" hidden="1" thickBot="1">
      <c r="A105" s="1">
        <v>50</v>
      </c>
      <c r="B105" t="s">
        <v>1272</v>
      </c>
      <c r="C105" s="4" t="s">
        <v>1422</v>
      </c>
      <c r="D105" s="2" t="s">
        <v>37</v>
      </c>
      <c r="E105" s="2" t="s">
        <v>1273</v>
      </c>
      <c r="F105" s="4" t="s">
        <v>35</v>
      </c>
      <c r="G105" s="4">
        <v>0</v>
      </c>
      <c r="H105" s="4">
        <v>0</v>
      </c>
      <c r="I105" s="26" t="s">
        <v>1418</v>
      </c>
    </row>
    <row r="106" spans="1:9" ht="13.5" hidden="1" thickBot="1">
      <c r="A106" s="1">
        <v>60</v>
      </c>
      <c r="B106" t="s">
        <v>1274</v>
      </c>
      <c r="C106" s="4" t="s">
        <v>35</v>
      </c>
      <c r="D106" s="2" t="s">
        <v>37</v>
      </c>
      <c r="E106" s="2" t="s">
        <v>1275</v>
      </c>
      <c r="F106" s="4" t="s">
        <v>35</v>
      </c>
      <c r="G106" s="4">
        <v>0</v>
      </c>
      <c r="H106" s="4">
        <v>0</v>
      </c>
      <c r="I106" s="26" t="s">
        <v>1418</v>
      </c>
    </row>
    <row r="107" spans="1:9" ht="13.5" hidden="1" thickBot="1">
      <c r="A107" s="1">
        <v>70</v>
      </c>
      <c r="B107" t="s">
        <v>1276</v>
      </c>
      <c r="C107" s="4" t="s">
        <v>35</v>
      </c>
      <c r="D107" s="2" t="s">
        <v>37</v>
      </c>
      <c r="E107" s="2" t="s">
        <v>1277</v>
      </c>
      <c r="F107" s="4" t="s">
        <v>35</v>
      </c>
      <c r="G107" s="4">
        <v>0</v>
      </c>
      <c r="H107" s="4">
        <v>0</v>
      </c>
      <c r="I107" s="26" t="s">
        <v>1418</v>
      </c>
    </row>
    <row r="108" spans="1:9" ht="13.5" hidden="1" thickBot="1">
      <c r="A108" s="1">
        <v>80</v>
      </c>
      <c r="B108" t="s">
        <v>1278</v>
      </c>
      <c r="C108" s="4" t="s">
        <v>35</v>
      </c>
      <c r="D108" s="2" t="s">
        <v>37</v>
      </c>
      <c r="E108" s="2" t="s">
        <v>1279</v>
      </c>
      <c r="F108" s="4" t="s">
        <v>35</v>
      </c>
      <c r="G108" s="4">
        <v>0</v>
      </c>
      <c r="H108" s="4">
        <v>0</v>
      </c>
      <c r="I108" s="26" t="s">
        <v>1418</v>
      </c>
    </row>
    <row r="109" spans="1:9" ht="13.5" hidden="1" thickBot="1">
      <c r="A109" s="1">
        <v>90</v>
      </c>
      <c r="B109" t="s">
        <v>1280</v>
      </c>
      <c r="C109" s="4" t="s">
        <v>35</v>
      </c>
      <c r="D109" s="2" t="s">
        <v>37</v>
      </c>
      <c r="E109" s="2" t="s">
        <v>1281</v>
      </c>
      <c r="F109" s="4" t="s">
        <v>35</v>
      </c>
      <c r="G109" s="4">
        <v>0</v>
      </c>
      <c r="H109" s="4">
        <v>0</v>
      </c>
      <c r="I109" s="26" t="s">
        <v>1418</v>
      </c>
    </row>
    <row r="110" spans="1:9" ht="13.5" hidden="1" thickBot="1">
      <c r="A110" s="1">
        <v>100</v>
      </c>
      <c r="B110" t="s">
        <v>1282</v>
      </c>
      <c r="C110" s="4" t="s">
        <v>35</v>
      </c>
      <c r="D110" s="2" t="s">
        <v>37</v>
      </c>
      <c r="E110" s="2" t="s">
        <v>1283</v>
      </c>
      <c r="F110" s="4" t="s">
        <v>35</v>
      </c>
      <c r="G110" s="4">
        <v>0</v>
      </c>
      <c r="H110" s="4">
        <v>0</v>
      </c>
      <c r="I110" s="26" t="s">
        <v>1418</v>
      </c>
    </row>
    <row r="111" spans="1:9" ht="13.5" hidden="1" thickBot="1">
      <c r="A111" s="1">
        <v>10</v>
      </c>
      <c r="B111" t="s">
        <v>1264</v>
      </c>
      <c r="C111" s="4" t="s">
        <v>35</v>
      </c>
      <c r="D111" s="4" t="s">
        <v>37</v>
      </c>
      <c r="E111" s="2" t="s">
        <v>1265</v>
      </c>
      <c r="F111" s="4" t="s">
        <v>35</v>
      </c>
      <c r="G111" s="4">
        <v>0</v>
      </c>
      <c r="H111" s="4" t="s">
        <v>1425</v>
      </c>
      <c r="I111" s="26" t="s">
        <v>1483</v>
      </c>
    </row>
    <row r="112" spans="1:9" ht="13.5" hidden="1" thickBot="1">
      <c r="A112" s="1">
        <v>20</v>
      </c>
      <c r="B112" t="s">
        <v>1266</v>
      </c>
      <c r="C112" s="2" t="s">
        <v>37</v>
      </c>
      <c r="D112" s="2" t="s">
        <v>37</v>
      </c>
      <c r="E112" s="2" t="s">
        <v>1267</v>
      </c>
      <c r="F112" s="4" t="s">
        <v>35</v>
      </c>
      <c r="G112" s="4">
        <v>0</v>
      </c>
      <c r="H112" s="4" t="s">
        <v>1499</v>
      </c>
      <c r="I112" s="26" t="s">
        <v>1483</v>
      </c>
    </row>
    <row r="113" spans="1:9" ht="13.5" hidden="1" thickBot="1">
      <c r="A113" s="1">
        <v>30</v>
      </c>
      <c r="B113" t="s">
        <v>1268</v>
      </c>
      <c r="C113" s="2" t="s">
        <v>37</v>
      </c>
      <c r="D113" s="2" t="s">
        <v>37</v>
      </c>
      <c r="E113" s="2" t="s">
        <v>1269</v>
      </c>
      <c r="F113" s="4" t="s">
        <v>35</v>
      </c>
      <c r="G113" s="4">
        <v>0</v>
      </c>
      <c r="H113" s="4" t="s">
        <v>1500</v>
      </c>
      <c r="I113" s="26" t="s">
        <v>1483</v>
      </c>
    </row>
    <row r="114" spans="1:9" ht="13.5" hidden="1" thickBot="1">
      <c r="A114" s="1">
        <v>40</v>
      </c>
      <c r="B114" t="s">
        <v>1270</v>
      </c>
      <c r="C114" s="2" t="s">
        <v>37</v>
      </c>
      <c r="D114" s="2" t="s">
        <v>37</v>
      </c>
      <c r="E114" s="2" t="s">
        <v>1271</v>
      </c>
      <c r="F114" s="4" t="s">
        <v>35</v>
      </c>
      <c r="G114" s="4">
        <v>0</v>
      </c>
      <c r="H114" s="4" t="s">
        <v>1501</v>
      </c>
      <c r="I114" s="26" t="s">
        <v>1483</v>
      </c>
    </row>
    <row r="115" spans="1:9" ht="13.5" hidden="1" thickBot="1">
      <c r="A115" s="1">
        <v>50</v>
      </c>
      <c r="B115" t="s">
        <v>1272</v>
      </c>
      <c r="C115" s="2" t="s">
        <v>37</v>
      </c>
      <c r="D115" s="2" t="s">
        <v>37</v>
      </c>
      <c r="E115" s="2" t="s">
        <v>1273</v>
      </c>
      <c r="F115" s="4" t="s">
        <v>35</v>
      </c>
      <c r="G115" s="4">
        <v>0</v>
      </c>
      <c r="H115" s="4" t="s">
        <v>1502</v>
      </c>
      <c r="I115" s="26" t="s">
        <v>1483</v>
      </c>
    </row>
    <row r="116" spans="1:9" ht="13.5" hidden="1" thickBot="1">
      <c r="A116" s="1">
        <v>60</v>
      </c>
      <c r="B116" t="s">
        <v>1274</v>
      </c>
      <c r="C116" s="2" t="s">
        <v>37</v>
      </c>
      <c r="D116" s="2" t="s">
        <v>37</v>
      </c>
      <c r="E116" s="2" t="s">
        <v>1275</v>
      </c>
      <c r="F116" s="4" t="s">
        <v>35</v>
      </c>
      <c r="G116" s="4">
        <v>0</v>
      </c>
      <c r="H116" s="4" t="s">
        <v>1503</v>
      </c>
      <c r="I116" s="26" t="s">
        <v>1483</v>
      </c>
    </row>
    <row r="117" spans="1:9" ht="13.5" hidden="1" thickBot="1">
      <c r="A117" s="1">
        <v>70</v>
      </c>
      <c r="B117" t="s">
        <v>1276</v>
      </c>
      <c r="C117" s="2" t="s">
        <v>37</v>
      </c>
      <c r="D117" s="2" t="s">
        <v>37</v>
      </c>
      <c r="E117" s="2" t="s">
        <v>1277</v>
      </c>
      <c r="F117" s="4" t="s">
        <v>35</v>
      </c>
      <c r="G117" s="4">
        <v>0</v>
      </c>
      <c r="H117" s="4" t="s">
        <v>1504</v>
      </c>
      <c r="I117" s="26" t="s">
        <v>1483</v>
      </c>
    </row>
    <row r="118" spans="1:9" ht="13.5" hidden="1" thickBot="1">
      <c r="A118" s="1">
        <v>80</v>
      </c>
      <c r="B118" t="s">
        <v>1278</v>
      </c>
      <c r="C118" s="2" t="s">
        <v>37</v>
      </c>
      <c r="D118" s="2" t="s">
        <v>37</v>
      </c>
      <c r="E118" s="2" t="s">
        <v>1279</v>
      </c>
      <c r="F118" s="4" t="s">
        <v>36</v>
      </c>
      <c r="G118" s="4">
        <v>0</v>
      </c>
      <c r="H118" s="4" t="s">
        <v>1505</v>
      </c>
      <c r="I118" s="26" t="s">
        <v>1483</v>
      </c>
    </row>
    <row r="119" spans="1:9" ht="13.5" hidden="1" thickBot="1">
      <c r="A119" s="1">
        <v>90</v>
      </c>
      <c r="B119" t="s">
        <v>1280</v>
      </c>
      <c r="C119" s="2" t="s">
        <v>37</v>
      </c>
      <c r="D119" s="2" t="s">
        <v>37</v>
      </c>
      <c r="E119" s="2" t="s">
        <v>1281</v>
      </c>
      <c r="F119" s="4" t="s">
        <v>35</v>
      </c>
      <c r="G119" s="4">
        <v>0</v>
      </c>
      <c r="H119" s="4" t="s">
        <v>1506</v>
      </c>
      <c r="I119" s="26" t="s">
        <v>1483</v>
      </c>
    </row>
    <row r="120" spans="1:9" ht="13.5" hidden="1" thickBot="1">
      <c r="A120" s="1">
        <v>100</v>
      </c>
      <c r="B120" t="s">
        <v>1282</v>
      </c>
      <c r="C120" s="2" t="s">
        <v>37</v>
      </c>
      <c r="D120" s="2" t="s">
        <v>37</v>
      </c>
      <c r="E120" s="2" t="s">
        <v>1283</v>
      </c>
      <c r="F120" s="4" t="s">
        <v>35</v>
      </c>
      <c r="G120" s="4">
        <v>0</v>
      </c>
      <c r="H120" s="4" t="s">
        <v>1507</v>
      </c>
      <c r="I120" s="26" t="s">
        <v>1483</v>
      </c>
    </row>
    <row r="121" spans="1:9" ht="64.5" hidden="1" thickBot="1">
      <c r="A121" s="1">
        <v>10</v>
      </c>
      <c r="B121" t="s">
        <v>1264</v>
      </c>
      <c r="C121" s="4" t="s">
        <v>36</v>
      </c>
      <c r="D121" s="8" t="s">
        <v>1525</v>
      </c>
      <c r="E121" s="49" t="s">
        <v>1265</v>
      </c>
      <c r="F121" s="4" t="s">
        <v>35</v>
      </c>
      <c r="G121" s="4">
        <v>0</v>
      </c>
      <c r="H121" s="8" t="s">
        <v>1526</v>
      </c>
      <c r="I121" s="26" t="s">
        <v>1622</v>
      </c>
    </row>
    <row r="122" spans="1:9" ht="115.5" hidden="1" thickBot="1">
      <c r="A122" s="1">
        <v>20</v>
      </c>
      <c r="B122" t="s">
        <v>1266</v>
      </c>
      <c r="C122" s="4" t="s">
        <v>1527</v>
      </c>
      <c r="D122" s="2" t="s">
        <v>37</v>
      </c>
      <c r="E122" s="49" t="s">
        <v>1267</v>
      </c>
      <c r="F122" s="4" t="s">
        <v>35</v>
      </c>
      <c r="G122" s="4">
        <v>20000000</v>
      </c>
      <c r="H122" s="8" t="s">
        <v>1528</v>
      </c>
      <c r="I122" s="26" t="s">
        <v>1622</v>
      </c>
    </row>
    <row r="123" spans="1:9" ht="102.75" hidden="1" thickBot="1">
      <c r="A123" s="1">
        <v>30</v>
      </c>
      <c r="B123" t="s">
        <v>1268</v>
      </c>
      <c r="C123" s="4" t="s">
        <v>1529</v>
      </c>
      <c r="D123" s="2" t="s">
        <v>37</v>
      </c>
      <c r="E123" s="49" t="s">
        <v>1269</v>
      </c>
      <c r="F123" s="4" t="s">
        <v>35</v>
      </c>
      <c r="G123" s="4">
        <v>0</v>
      </c>
      <c r="H123" s="8" t="s">
        <v>1530</v>
      </c>
      <c r="I123" s="26" t="s">
        <v>1622</v>
      </c>
    </row>
    <row r="124" spans="1:9" ht="128.25" hidden="1" thickBot="1">
      <c r="A124" s="1">
        <v>40</v>
      </c>
      <c r="B124" t="s">
        <v>1270</v>
      </c>
      <c r="C124" s="4" t="s">
        <v>1531</v>
      </c>
      <c r="D124" s="2" t="s">
        <v>37</v>
      </c>
      <c r="E124" s="49" t="s">
        <v>1271</v>
      </c>
      <c r="F124" s="4" t="s">
        <v>35</v>
      </c>
      <c r="G124" s="4">
        <v>0</v>
      </c>
      <c r="H124" s="8" t="s">
        <v>1532</v>
      </c>
      <c r="I124" s="26" t="s">
        <v>1622</v>
      </c>
    </row>
    <row r="125" spans="1:9" ht="115.5" hidden="1" thickBot="1">
      <c r="A125" s="1">
        <v>50</v>
      </c>
      <c r="B125" t="s">
        <v>1272</v>
      </c>
      <c r="C125" s="4" t="s">
        <v>1533</v>
      </c>
      <c r="D125" s="2" t="s">
        <v>37</v>
      </c>
      <c r="E125" s="49" t="s">
        <v>1273</v>
      </c>
      <c r="F125" s="4" t="s">
        <v>35</v>
      </c>
      <c r="G125" s="4"/>
      <c r="H125" s="8" t="s">
        <v>1534</v>
      </c>
      <c r="I125" s="26" t="s">
        <v>1622</v>
      </c>
    </row>
    <row r="126" spans="1:9" ht="115.5" hidden="1" thickBot="1">
      <c r="A126" s="1">
        <v>60</v>
      </c>
      <c r="B126" t="s">
        <v>1274</v>
      </c>
      <c r="C126" s="4" t="s">
        <v>1535</v>
      </c>
      <c r="D126" s="2" t="s">
        <v>37</v>
      </c>
      <c r="E126" s="49" t="s">
        <v>1275</v>
      </c>
      <c r="F126" s="4" t="s">
        <v>35</v>
      </c>
      <c r="G126" s="4"/>
      <c r="H126" s="8" t="s">
        <v>1536</v>
      </c>
      <c r="I126" s="26" t="s">
        <v>1622</v>
      </c>
    </row>
    <row r="127" spans="1:9" ht="141" hidden="1" thickBot="1">
      <c r="A127" s="1">
        <v>70</v>
      </c>
      <c r="B127" t="s">
        <v>1276</v>
      </c>
      <c r="C127" s="4" t="s">
        <v>1537</v>
      </c>
      <c r="D127" s="2" t="s">
        <v>37</v>
      </c>
      <c r="E127" s="49" t="s">
        <v>1277</v>
      </c>
      <c r="F127" s="4" t="s">
        <v>37</v>
      </c>
      <c r="G127" s="4"/>
      <c r="H127" s="4" t="s">
        <v>37</v>
      </c>
      <c r="I127" s="26" t="s">
        <v>1622</v>
      </c>
    </row>
    <row r="128" spans="1:9" ht="102.75" hidden="1" thickBot="1">
      <c r="A128" s="1">
        <v>80</v>
      </c>
      <c r="B128" t="s">
        <v>1278</v>
      </c>
      <c r="C128" s="4" t="s">
        <v>1538</v>
      </c>
      <c r="D128" s="2" t="s">
        <v>37</v>
      </c>
      <c r="E128" s="49" t="s">
        <v>1279</v>
      </c>
      <c r="F128" s="4" t="s">
        <v>35</v>
      </c>
      <c r="G128" s="4"/>
      <c r="H128" s="50" t="s">
        <v>1539</v>
      </c>
      <c r="I128" s="26" t="s">
        <v>1622</v>
      </c>
    </row>
    <row r="129" spans="1:9" ht="77.25" hidden="1" thickBot="1">
      <c r="A129" s="1">
        <v>90</v>
      </c>
      <c r="B129" t="s">
        <v>1280</v>
      </c>
      <c r="C129" s="4" t="s">
        <v>1540</v>
      </c>
      <c r="D129" s="2" t="s">
        <v>37</v>
      </c>
      <c r="E129" s="49" t="s">
        <v>1281</v>
      </c>
      <c r="F129" s="4" t="s">
        <v>35</v>
      </c>
      <c r="G129" s="4"/>
      <c r="H129" s="8" t="s">
        <v>1541</v>
      </c>
      <c r="I129" s="26" t="s">
        <v>1622</v>
      </c>
    </row>
    <row r="130" spans="1:9" ht="102.75" hidden="1" thickBot="1">
      <c r="A130" s="1">
        <v>100</v>
      </c>
      <c r="B130" t="s">
        <v>1282</v>
      </c>
      <c r="C130" s="4" t="s">
        <v>1542</v>
      </c>
      <c r="D130" s="2" t="s">
        <v>37</v>
      </c>
      <c r="E130" s="49" t="s">
        <v>1283</v>
      </c>
      <c r="F130" s="4" t="s">
        <v>35</v>
      </c>
      <c r="G130" s="4"/>
      <c r="H130" s="8" t="s">
        <v>1543</v>
      </c>
      <c r="I130" s="26" t="s">
        <v>1622</v>
      </c>
    </row>
    <row r="131" spans="1:9" ht="13.5" hidden="1" thickBot="1">
      <c r="A131" s="1">
        <v>10</v>
      </c>
      <c r="B131" t="s">
        <v>1264</v>
      </c>
      <c r="C131" s="4" t="s">
        <v>35</v>
      </c>
      <c r="D131" s="4" t="s">
        <v>37</v>
      </c>
      <c r="E131" s="2" t="s">
        <v>1265</v>
      </c>
      <c r="F131" s="4" t="s">
        <v>35</v>
      </c>
      <c r="G131" s="4">
        <v>71927483</v>
      </c>
      <c r="H131" s="4" t="s">
        <v>1557</v>
      </c>
      <c r="I131" s="26" t="s">
        <v>1549</v>
      </c>
    </row>
    <row r="132" spans="1:9" ht="13.5" hidden="1" thickBot="1">
      <c r="A132" s="1">
        <v>20</v>
      </c>
      <c r="B132" t="s">
        <v>1266</v>
      </c>
      <c r="C132" s="2" t="s">
        <v>37</v>
      </c>
      <c r="D132" s="2" t="s">
        <v>37</v>
      </c>
      <c r="E132" s="2" t="s">
        <v>1267</v>
      </c>
      <c r="F132" s="4" t="s">
        <v>35</v>
      </c>
      <c r="G132" s="4">
        <v>0</v>
      </c>
      <c r="H132" s="4" t="s">
        <v>37</v>
      </c>
      <c r="I132" s="26" t="s">
        <v>1549</v>
      </c>
    </row>
    <row r="133" spans="1:9" ht="13.5" hidden="1" thickBot="1">
      <c r="A133" s="1">
        <v>30</v>
      </c>
      <c r="B133" t="s">
        <v>1268</v>
      </c>
      <c r="C133" s="2" t="s">
        <v>37</v>
      </c>
      <c r="D133" s="2" t="s">
        <v>37</v>
      </c>
      <c r="E133" s="2" t="s">
        <v>1269</v>
      </c>
      <c r="F133" s="4" t="s">
        <v>35</v>
      </c>
      <c r="G133" s="4">
        <v>0</v>
      </c>
      <c r="H133" s="4" t="s">
        <v>37</v>
      </c>
      <c r="I133" s="26" t="s">
        <v>1549</v>
      </c>
    </row>
    <row r="134" spans="1:9" ht="13.5" hidden="1" thickBot="1">
      <c r="A134" s="1">
        <v>40</v>
      </c>
      <c r="B134" t="s">
        <v>1270</v>
      </c>
      <c r="C134" s="2" t="s">
        <v>37</v>
      </c>
      <c r="D134" s="2" t="s">
        <v>37</v>
      </c>
      <c r="E134" s="2" t="s">
        <v>1271</v>
      </c>
      <c r="F134" s="4" t="s">
        <v>35</v>
      </c>
      <c r="G134" s="4">
        <v>0</v>
      </c>
      <c r="H134" s="4" t="s">
        <v>37</v>
      </c>
      <c r="I134" s="26" t="s">
        <v>1549</v>
      </c>
    </row>
    <row r="135" spans="1:9" ht="13.5" hidden="1" thickBot="1">
      <c r="A135" s="1">
        <v>50</v>
      </c>
      <c r="B135" t="s">
        <v>1272</v>
      </c>
      <c r="C135" s="2" t="s">
        <v>37</v>
      </c>
      <c r="D135" s="2" t="s">
        <v>37</v>
      </c>
      <c r="E135" s="2" t="s">
        <v>1273</v>
      </c>
      <c r="F135" s="4" t="s">
        <v>35</v>
      </c>
      <c r="G135" s="4">
        <v>0</v>
      </c>
      <c r="H135" s="4" t="s">
        <v>37</v>
      </c>
      <c r="I135" s="26" t="s">
        <v>1549</v>
      </c>
    </row>
    <row r="136" spans="1:9" ht="13.5" hidden="1" thickBot="1">
      <c r="A136" s="1">
        <v>60</v>
      </c>
      <c r="B136" t="s">
        <v>1274</v>
      </c>
      <c r="C136" s="2" t="s">
        <v>37</v>
      </c>
      <c r="D136" s="2" t="s">
        <v>37</v>
      </c>
      <c r="E136" s="2" t="s">
        <v>1275</v>
      </c>
      <c r="F136" s="4" t="s">
        <v>35</v>
      </c>
      <c r="G136" s="4">
        <v>0</v>
      </c>
      <c r="H136" s="4" t="s">
        <v>37</v>
      </c>
      <c r="I136" s="26" t="s">
        <v>1549</v>
      </c>
    </row>
    <row r="137" spans="1:9" ht="13.5" hidden="1" thickBot="1">
      <c r="A137" s="1">
        <v>70</v>
      </c>
      <c r="B137" t="s">
        <v>1276</v>
      </c>
      <c r="C137" s="2" t="s">
        <v>37</v>
      </c>
      <c r="D137" s="2" t="s">
        <v>37</v>
      </c>
      <c r="E137" s="2" t="s">
        <v>1277</v>
      </c>
      <c r="F137" s="4" t="s">
        <v>35</v>
      </c>
      <c r="G137" s="4">
        <v>0</v>
      </c>
      <c r="H137" s="4" t="s">
        <v>37</v>
      </c>
      <c r="I137" s="26" t="s">
        <v>1549</v>
      </c>
    </row>
    <row r="138" spans="1:9" ht="13.5" hidden="1" thickBot="1">
      <c r="A138" s="1">
        <v>80</v>
      </c>
      <c r="B138" t="s">
        <v>1278</v>
      </c>
      <c r="C138" s="2" t="s">
        <v>37</v>
      </c>
      <c r="D138" s="2" t="s">
        <v>37</v>
      </c>
      <c r="E138" s="2" t="s">
        <v>1279</v>
      </c>
      <c r="F138" s="4" t="s">
        <v>35</v>
      </c>
      <c r="G138" s="4">
        <v>0</v>
      </c>
      <c r="H138" s="4" t="s">
        <v>37</v>
      </c>
      <c r="I138" s="26" t="s">
        <v>1549</v>
      </c>
    </row>
    <row r="139" spans="1:9" ht="13.5" hidden="1" thickBot="1">
      <c r="A139" s="1">
        <v>90</v>
      </c>
      <c r="B139" t="s">
        <v>1280</v>
      </c>
      <c r="C139" s="2" t="s">
        <v>37</v>
      </c>
      <c r="D139" s="2" t="s">
        <v>37</v>
      </c>
      <c r="E139" s="2" t="s">
        <v>1281</v>
      </c>
      <c r="F139" s="4" t="s">
        <v>35</v>
      </c>
      <c r="G139" s="4">
        <v>0</v>
      </c>
      <c r="H139" s="4" t="s">
        <v>37</v>
      </c>
      <c r="I139" s="26" t="s">
        <v>1549</v>
      </c>
    </row>
    <row r="140" spans="1:9" ht="13.5" hidden="1" thickBot="1">
      <c r="A140" s="1">
        <v>100</v>
      </c>
      <c r="B140" t="s">
        <v>1282</v>
      </c>
      <c r="C140" s="2" t="s">
        <v>37</v>
      </c>
      <c r="D140" s="2" t="s">
        <v>37</v>
      </c>
      <c r="E140" s="2" t="s">
        <v>1283</v>
      </c>
      <c r="F140" s="4" t="s">
        <v>35</v>
      </c>
      <c r="G140" s="4">
        <v>0</v>
      </c>
      <c r="H140" s="4" t="s">
        <v>37</v>
      </c>
      <c r="I140" s="26" t="s">
        <v>1549</v>
      </c>
    </row>
    <row r="141" spans="1:9" ht="13.5" hidden="1" thickBot="1">
      <c r="A141" s="1">
        <v>10</v>
      </c>
      <c r="B141" t="s">
        <v>1264</v>
      </c>
      <c r="C141" s="4" t="s">
        <v>35</v>
      </c>
      <c r="D141" s="4" t="s">
        <v>37</v>
      </c>
      <c r="E141" s="2" t="s">
        <v>1265</v>
      </c>
      <c r="F141" s="4" t="s">
        <v>35</v>
      </c>
      <c r="G141" s="4">
        <v>0</v>
      </c>
      <c r="H141" s="4" t="s">
        <v>1568</v>
      </c>
      <c r="I141" s="26" t="s">
        <v>1564</v>
      </c>
    </row>
    <row r="142" spans="1:9" ht="13.5" hidden="1" thickBot="1">
      <c r="A142" s="1">
        <v>20</v>
      </c>
      <c r="B142" t="s">
        <v>1266</v>
      </c>
      <c r="C142" s="2" t="s">
        <v>37</v>
      </c>
      <c r="D142" s="2" t="s">
        <v>37</v>
      </c>
      <c r="E142" s="2" t="s">
        <v>1267</v>
      </c>
      <c r="F142" s="4" t="s">
        <v>35</v>
      </c>
      <c r="G142" s="4">
        <v>0</v>
      </c>
      <c r="H142" s="4" t="s">
        <v>37</v>
      </c>
      <c r="I142" s="26" t="s">
        <v>1564</v>
      </c>
    </row>
    <row r="143" spans="1:9" ht="13.5" hidden="1" thickBot="1">
      <c r="A143" s="1">
        <v>30</v>
      </c>
      <c r="B143" t="s">
        <v>1268</v>
      </c>
      <c r="C143" s="2" t="s">
        <v>37</v>
      </c>
      <c r="D143" s="2" t="s">
        <v>37</v>
      </c>
      <c r="E143" s="2" t="s">
        <v>1269</v>
      </c>
      <c r="F143" s="4" t="s">
        <v>35</v>
      </c>
      <c r="G143" s="4">
        <v>0</v>
      </c>
      <c r="H143" s="4" t="s">
        <v>1569</v>
      </c>
      <c r="I143" s="26" t="s">
        <v>1564</v>
      </c>
    </row>
    <row r="144" spans="1:9" ht="13.5" hidden="1" thickBot="1">
      <c r="A144" s="1">
        <v>40</v>
      </c>
      <c r="B144" t="s">
        <v>1270</v>
      </c>
      <c r="C144" s="2" t="s">
        <v>37</v>
      </c>
      <c r="D144" s="2" t="s">
        <v>37</v>
      </c>
      <c r="E144" s="2" t="s">
        <v>1271</v>
      </c>
      <c r="F144" s="4" t="s">
        <v>35</v>
      </c>
      <c r="G144" s="4">
        <v>0</v>
      </c>
      <c r="H144" s="4" t="s">
        <v>1570</v>
      </c>
      <c r="I144" s="26" t="s">
        <v>1564</v>
      </c>
    </row>
    <row r="145" spans="1:9" ht="13.5" hidden="1" thickBot="1">
      <c r="A145" s="1">
        <v>50</v>
      </c>
      <c r="B145" t="s">
        <v>1272</v>
      </c>
      <c r="C145" s="2" t="s">
        <v>37</v>
      </c>
      <c r="D145" s="2" t="s">
        <v>37</v>
      </c>
      <c r="E145" s="2" t="s">
        <v>1273</v>
      </c>
      <c r="F145" s="4" t="s">
        <v>35</v>
      </c>
      <c r="G145" s="4">
        <v>16820800</v>
      </c>
      <c r="H145" s="4" t="s">
        <v>1571</v>
      </c>
      <c r="I145" s="26" t="s">
        <v>1564</v>
      </c>
    </row>
    <row r="146" spans="1:9" ht="13.5" hidden="1" thickBot="1">
      <c r="A146" s="1">
        <v>60</v>
      </c>
      <c r="B146" t="s">
        <v>1274</v>
      </c>
      <c r="C146" s="2" t="s">
        <v>37</v>
      </c>
      <c r="D146" s="2" t="s">
        <v>37</v>
      </c>
      <c r="E146" s="2" t="s">
        <v>1275</v>
      </c>
      <c r="F146" s="4" t="s">
        <v>35</v>
      </c>
      <c r="G146" s="4">
        <v>0</v>
      </c>
      <c r="H146" s="4" t="s">
        <v>1572</v>
      </c>
      <c r="I146" s="26" t="s">
        <v>1564</v>
      </c>
    </row>
    <row r="147" spans="1:9" ht="13.5" hidden="1" thickBot="1">
      <c r="A147" s="1">
        <v>70</v>
      </c>
      <c r="B147" t="s">
        <v>1276</v>
      </c>
      <c r="C147" s="2" t="s">
        <v>37</v>
      </c>
      <c r="D147" s="2" t="s">
        <v>37</v>
      </c>
      <c r="E147" s="2" t="s">
        <v>1277</v>
      </c>
      <c r="F147" s="4" t="s">
        <v>36</v>
      </c>
      <c r="G147" s="4">
        <v>0</v>
      </c>
      <c r="H147" s="4" t="s">
        <v>1573</v>
      </c>
      <c r="I147" s="26" t="s">
        <v>1564</v>
      </c>
    </row>
    <row r="148" spans="1:9" ht="13.5" hidden="1" thickBot="1">
      <c r="A148" s="1">
        <v>80</v>
      </c>
      <c r="B148" t="s">
        <v>1278</v>
      </c>
      <c r="C148" s="2" t="s">
        <v>37</v>
      </c>
      <c r="D148" s="2" t="s">
        <v>37</v>
      </c>
      <c r="E148" s="2" t="s">
        <v>1279</v>
      </c>
      <c r="F148" s="4" t="s">
        <v>36</v>
      </c>
      <c r="G148" s="4">
        <v>0</v>
      </c>
      <c r="H148" s="4" t="s">
        <v>1573</v>
      </c>
      <c r="I148" s="26" t="s">
        <v>1564</v>
      </c>
    </row>
    <row r="149" spans="1:9" ht="13.5" hidden="1" thickBot="1">
      <c r="A149" s="1">
        <v>90</v>
      </c>
      <c r="B149" t="s">
        <v>1280</v>
      </c>
      <c r="C149" s="2" t="s">
        <v>37</v>
      </c>
      <c r="D149" s="2" t="s">
        <v>37</v>
      </c>
      <c r="E149" s="2" t="s">
        <v>1281</v>
      </c>
      <c r="F149" s="4" t="s">
        <v>35</v>
      </c>
      <c r="G149" s="4">
        <v>0</v>
      </c>
      <c r="H149" s="4" t="s">
        <v>1574</v>
      </c>
      <c r="I149" s="26" t="s">
        <v>1564</v>
      </c>
    </row>
    <row r="150" spans="1:9" ht="13.5" hidden="1" thickBot="1">
      <c r="A150" s="1">
        <v>100</v>
      </c>
      <c r="B150" t="s">
        <v>1282</v>
      </c>
      <c r="C150" s="2" t="s">
        <v>37</v>
      </c>
      <c r="D150" s="2" t="s">
        <v>37</v>
      </c>
      <c r="E150" s="2" t="s">
        <v>1283</v>
      </c>
      <c r="F150" s="4" t="s">
        <v>35</v>
      </c>
      <c r="G150" s="4">
        <v>0</v>
      </c>
      <c r="H150" s="4" t="s">
        <v>1575</v>
      </c>
      <c r="I150" s="26" t="s">
        <v>1564</v>
      </c>
    </row>
    <row r="151" spans="1:9" ht="13.5" hidden="1" thickBot="1">
      <c r="A151" s="1">
        <v>10</v>
      </c>
      <c r="B151" t="s">
        <v>1264</v>
      </c>
      <c r="C151" s="4" t="s">
        <v>35</v>
      </c>
      <c r="D151" s="46" t="s">
        <v>1583</v>
      </c>
      <c r="E151" s="2" t="s">
        <v>1265</v>
      </c>
      <c r="F151" s="4" t="s">
        <v>35</v>
      </c>
      <c r="G151" s="4">
        <v>0</v>
      </c>
      <c r="H151" s="4" t="s">
        <v>1584</v>
      </c>
      <c r="I151" s="26" t="s">
        <v>1579</v>
      </c>
    </row>
    <row r="152" spans="1:9" ht="13.5" hidden="1" thickBot="1">
      <c r="A152" s="1">
        <v>20</v>
      </c>
      <c r="B152" t="s">
        <v>1266</v>
      </c>
      <c r="C152" s="2" t="s">
        <v>37</v>
      </c>
      <c r="D152" s="2" t="s">
        <v>37</v>
      </c>
      <c r="E152" s="2" t="s">
        <v>1267</v>
      </c>
      <c r="F152" s="4" t="s">
        <v>35</v>
      </c>
      <c r="G152" s="4">
        <v>0</v>
      </c>
      <c r="H152" s="4" t="s">
        <v>1585</v>
      </c>
      <c r="I152" s="26" t="s">
        <v>1579</v>
      </c>
    </row>
    <row r="153" spans="1:9" ht="13.5" hidden="1" thickBot="1">
      <c r="A153" s="1">
        <v>30</v>
      </c>
      <c r="B153" t="s">
        <v>1268</v>
      </c>
      <c r="C153" s="2" t="s">
        <v>37</v>
      </c>
      <c r="D153" s="2" t="s">
        <v>37</v>
      </c>
      <c r="E153" s="2" t="s">
        <v>1269</v>
      </c>
      <c r="F153" s="4" t="s">
        <v>35</v>
      </c>
      <c r="G153" s="4">
        <v>0</v>
      </c>
      <c r="H153" s="4" t="s">
        <v>1585</v>
      </c>
      <c r="I153" s="26" t="s">
        <v>1579</v>
      </c>
    </row>
    <row r="154" spans="1:9" ht="13.5" hidden="1" thickBot="1">
      <c r="A154" s="1">
        <v>40</v>
      </c>
      <c r="B154" t="s">
        <v>1270</v>
      </c>
      <c r="C154" s="2" t="s">
        <v>37</v>
      </c>
      <c r="D154" s="2" t="s">
        <v>37</v>
      </c>
      <c r="E154" s="2" t="s">
        <v>1271</v>
      </c>
      <c r="F154" s="4" t="s">
        <v>35</v>
      </c>
      <c r="G154" s="4">
        <v>0</v>
      </c>
      <c r="H154" s="4" t="s">
        <v>1585</v>
      </c>
      <c r="I154" s="26" t="s">
        <v>1579</v>
      </c>
    </row>
    <row r="155" spans="1:9" ht="13.5" hidden="1" thickBot="1">
      <c r="A155" s="1">
        <v>50</v>
      </c>
      <c r="B155" t="s">
        <v>1272</v>
      </c>
      <c r="C155" s="2" t="s">
        <v>37</v>
      </c>
      <c r="D155" s="2" t="s">
        <v>37</v>
      </c>
      <c r="E155" s="2" t="s">
        <v>1273</v>
      </c>
      <c r="F155" s="4" t="s">
        <v>35</v>
      </c>
      <c r="G155" s="4">
        <v>0</v>
      </c>
      <c r="H155" s="46" t="s">
        <v>1586</v>
      </c>
      <c r="I155" s="26" t="s">
        <v>1579</v>
      </c>
    </row>
    <row r="156" spans="1:9" ht="13.5" hidden="1" thickBot="1">
      <c r="A156" s="1">
        <v>60</v>
      </c>
      <c r="B156" t="s">
        <v>1274</v>
      </c>
      <c r="C156" s="2" t="s">
        <v>37</v>
      </c>
      <c r="D156" s="2" t="s">
        <v>37</v>
      </c>
      <c r="E156" s="2" t="s">
        <v>1275</v>
      </c>
      <c r="F156" s="4" t="s">
        <v>35</v>
      </c>
      <c r="G156" s="4">
        <v>0</v>
      </c>
      <c r="H156" s="46" t="s">
        <v>1587</v>
      </c>
      <c r="I156" s="26" t="s">
        <v>1579</v>
      </c>
    </row>
    <row r="157" spans="1:9" ht="13.5" hidden="1" thickBot="1">
      <c r="A157" s="1">
        <v>70</v>
      </c>
      <c r="B157" t="s">
        <v>1276</v>
      </c>
      <c r="C157" s="2" t="s">
        <v>37</v>
      </c>
      <c r="D157" s="2" t="s">
        <v>37</v>
      </c>
      <c r="E157" s="2" t="s">
        <v>1277</v>
      </c>
      <c r="F157" s="4" t="s">
        <v>35</v>
      </c>
      <c r="G157" s="4">
        <v>0</v>
      </c>
      <c r="H157" s="4" t="s">
        <v>1585</v>
      </c>
      <c r="I157" s="26" t="s">
        <v>1579</v>
      </c>
    </row>
    <row r="158" spans="1:9" ht="13.5" hidden="1" thickBot="1">
      <c r="A158" s="1">
        <v>80</v>
      </c>
      <c r="B158" t="s">
        <v>1278</v>
      </c>
      <c r="C158" s="2" t="s">
        <v>37</v>
      </c>
      <c r="D158" s="2" t="s">
        <v>37</v>
      </c>
      <c r="E158" s="2" t="s">
        <v>1279</v>
      </c>
      <c r="F158" s="4" t="s">
        <v>35</v>
      </c>
      <c r="G158" s="4">
        <v>0</v>
      </c>
      <c r="H158" s="4" t="s">
        <v>1585</v>
      </c>
      <c r="I158" s="26" t="s">
        <v>1579</v>
      </c>
    </row>
    <row r="159" spans="1:9" ht="13.5" hidden="1" thickBot="1">
      <c r="A159" s="1">
        <v>90</v>
      </c>
      <c r="B159" t="s">
        <v>1280</v>
      </c>
      <c r="C159" s="2" t="s">
        <v>37</v>
      </c>
      <c r="D159" s="2" t="s">
        <v>37</v>
      </c>
      <c r="E159" s="2" t="s">
        <v>1281</v>
      </c>
      <c r="F159" s="4" t="s">
        <v>35</v>
      </c>
      <c r="G159" s="4">
        <v>0</v>
      </c>
      <c r="H159" s="4" t="s">
        <v>1585</v>
      </c>
      <c r="I159" s="26" t="s">
        <v>1579</v>
      </c>
    </row>
    <row r="160" spans="1:9" ht="13.5" hidden="1" thickBot="1">
      <c r="A160" s="1">
        <v>100</v>
      </c>
      <c r="B160" t="s">
        <v>1282</v>
      </c>
      <c r="C160" s="2" t="s">
        <v>37</v>
      </c>
      <c r="D160" s="2" t="s">
        <v>37</v>
      </c>
      <c r="E160" s="2" t="s">
        <v>1283</v>
      </c>
      <c r="F160" s="4" t="s">
        <v>35</v>
      </c>
      <c r="G160" s="4">
        <v>0</v>
      </c>
      <c r="H160" s="4" t="s">
        <v>1588</v>
      </c>
      <c r="I160" s="26" t="s">
        <v>1579</v>
      </c>
    </row>
    <row r="161" spans="1:9" ht="13.5" hidden="1" thickBot="1">
      <c r="A161" s="1">
        <v>10</v>
      </c>
      <c r="B161" t="s">
        <v>1264</v>
      </c>
      <c r="C161" s="4" t="s">
        <v>35</v>
      </c>
      <c r="D161" s="4" t="s">
        <v>37</v>
      </c>
      <c r="E161" s="2" t="s">
        <v>1265</v>
      </c>
      <c r="F161" s="4" t="s">
        <v>35</v>
      </c>
      <c r="G161" s="4">
        <v>0</v>
      </c>
      <c r="H161" s="4" t="s">
        <v>1595</v>
      </c>
      <c r="I161" s="26" t="s">
        <v>1592</v>
      </c>
    </row>
    <row r="162" spans="1:9" ht="13.5" hidden="1" thickBot="1">
      <c r="A162" s="1">
        <v>20</v>
      </c>
      <c r="B162" t="s">
        <v>1266</v>
      </c>
      <c r="C162" s="2" t="s">
        <v>37</v>
      </c>
      <c r="D162" s="2" t="s">
        <v>37</v>
      </c>
      <c r="E162" s="2" t="s">
        <v>1267</v>
      </c>
      <c r="F162" s="4" t="s">
        <v>35</v>
      </c>
      <c r="G162" s="4">
        <v>0</v>
      </c>
      <c r="H162" s="4" t="s">
        <v>1595</v>
      </c>
      <c r="I162" s="26" t="s">
        <v>1592</v>
      </c>
    </row>
    <row r="163" spans="1:9" ht="13.5" hidden="1" thickBot="1">
      <c r="A163" s="1">
        <v>30</v>
      </c>
      <c r="B163" t="s">
        <v>1268</v>
      </c>
      <c r="C163" s="2" t="s">
        <v>37</v>
      </c>
      <c r="D163" s="2" t="s">
        <v>37</v>
      </c>
      <c r="E163" s="2" t="s">
        <v>1269</v>
      </c>
      <c r="F163" s="4" t="s">
        <v>35</v>
      </c>
      <c r="G163" s="4">
        <v>0</v>
      </c>
      <c r="H163" s="4" t="s">
        <v>1595</v>
      </c>
      <c r="I163" s="26" t="s">
        <v>1592</v>
      </c>
    </row>
    <row r="164" spans="1:9" ht="13.5" hidden="1" thickBot="1">
      <c r="A164" s="1">
        <v>40</v>
      </c>
      <c r="B164" t="s">
        <v>1270</v>
      </c>
      <c r="C164" s="2" t="s">
        <v>37</v>
      </c>
      <c r="D164" s="2" t="s">
        <v>37</v>
      </c>
      <c r="E164" s="2" t="s">
        <v>1271</v>
      </c>
      <c r="F164" s="4" t="s">
        <v>35</v>
      </c>
      <c r="G164" s="4">
        <v>0</v>
      </c>
      <c r="H164" s="4" t="s">
        <v>1595</v>
      </c>
      <c r="I164" s="26" t="s">
        <v>1592</v>
      </c>
    </row>
    <row r="165" spans="1:9" ht="13.5" hidden="1" thickBot="1">
      <c r="A165" s="1">
        <v>50</v>
      </c>
      <c r="B165" t="s">
        <v>1272</v>
      </c>
      <c r="C165" s="2" t="s">
        <v>37</v>
      </c>
      <c r="D165" s="2" t="s">
        <v>37</v>
      </c>
      <c r="E165" s="2" t="s">
        <v>1273</v>
      </c>
      <c r="F165" s="4" t="s">
        <v>35</v>
      </c>
      <c r="G165" s="4">
        <v>0</v>
      </c>
      <c r="H165" s="4" t="s">
        <v>1596</v>
      </c>
      <c r="I165" s="26" t="s">
        <v>1592</v>
      </c>
    </row>
    <row r="166" spans="1:9" ht="13.5" hidden="1" thickBot="1">
      <c r="A166" s="1">
        <v>60</v>
      </c>
      <c r="B166" t="s">
        <v>1274</v>
      </c>
      <c r="C166" s="2" t="s">
        <v>37</v>
      </c>
      <c r="D166" s="2" t="s">
        <v>37</v>
      </c>
      <c r="E166" s="2" t="s">
        <v>1275</v>
      </c>
      <c r="F166" s="4" t="s">
        <v>35</v>
      </c>
      <c r="G166" s="4">
        <v>0</v>
      </c>
      <c r="H166" s="4" t="s">
        <v>1595</v>
      </c>
      <c r="I166" s="26" t="s">
        <v>1592</v>
      </c>
    </row>
    <row r="167" spans="1:9" ht="13.5" hidden="1" thickBot="1">
      <c r="A167" s="1">
        <v>70</v>
      </c>
      <c r="B167" t="s">
        <v>1276</v>
      </c>
      <c r="C167" s="2" t="s">
        <v>37</v>
      </c>
      <c r="D167" s="2" t="s">
        <v>37</v>
      </c>
      <c r="E167" s="2" t="s">
        <v>1277</v>
      </c>
      <c r="F167" s="4" t="s">
        <v>35</v>
      </c>
      <c r="G167" s="4">
        <v>0</v>
      </c>
      <c r="H167" s="4" t="s">
        <v>1597</v>
      </c>
      <c r="I167" s="26" t="s">
        <v>1592</v>
      </c>
    </row>
    <row r="168" spans="1:9" ht="13.5" hidden="1" thickBot="1">
      <c r="A168" s="1">
        <v>80</v>
      </c>
      <c r="B168" t="s">
        <v>1278</v>
      </c>
      <c r="C168" s="2" t="s">
        <v>37</v>
      </c>
      <c r="D168" s="2" t="s">
        <v>37</v>
      </c>
      <c r="E168" s="2" t="s">
        <v>1279</v>
      </c>
      <c r="F168" s="4" t="s">
        <v>35</v>
      </c>
      <c r="G168" s="4">
        <v>98033.03</v>
      </c>
      <c r="H168" s="4" t="s">
        <v>1598</v>
      </c>
      <c r="I168" s="26" t="s">
        <v>1592</v>
      </c>
    </row>
    <row r="169" spans="1:9" ht="13.5" hidden="1" thickBot="1">
      <c r="A169" s="1">
        <v>90</v>
      </c>
      <c r="B169" t="s">
        <v>1280</v>
      </c>
      <c r="C169" s="2" t="s">
        <v>37</v>
      </c>
      <c r="D169" s="2" t="s">
        <v>37</v>
      </c>
      <c r="E169" s="2" t="s">
        <v>1281</v>
      </c>
      <c r="F169" s="4" t="s">
        <v>35</v>
      </c>
      <c r="G169" s="4">
        <v>0</v>
      </c>
      <c r="H169" s="4" t="s">
        <v>1599</v>
      </c>
      <c r="I169" s="26" t="s">
        <v>1592</v>
      </c>
    </row>
    <row r="170" spans="1:9" ht="13.5" hidden="1" thickBot="1">
      <c r="A170" s="1">
        <v>100</v>
      </c>
      <c r="B170" t="s">
        <v>1282</v>
      </c>
      <c r="C170" s="2" t="s">
        <v>37</v>
      </c>
      <c r="D170" s="2" t="s">
        <v>37</v>
      </c>
      <c r="E170" s="2" t="s">
        <v>1283</v>
      </c>
      <c r="F170" s="4" t="s">
        <v>35</v>
      </c>
      <c r="G170" s="4">
        <v>0</v>
      </c>
      <c r="H170" s="4" t="s">
        <v>1596</v>
      </c>
      <c r="I170" s="26" t="s">
        <v>1592</v>
      </c>
    </row>
    <row r="171" spans="1:9" ht="13.5" hidden="1" thickBot="1">
      <c r="A171" s="1">
        <v>10</v>
      </c>
      <c r="B171" t="s">
        <v>1264</v>
      </c>
      <c r="C171" s="4" t="s">
        <v>35</v>
      </c>
      <c r="D171" s="4" t="s">
        <v>37</v>
      </c>
      <c r="E171" s="2" t="s">
        <v>1265</v>
      </c>
      <c r="F171" s="4" t="s">
        <v>35</v>
      </c>
      <c r="G171" s="4">
        <v>0</v>
      </c>
      <c r="H171" s="4" t="s">
        <v>1613</v>
      </c>
      <c r="I171" s="26" t="s">
        <v>1607</v>
      </c>
    </row>
    <row r="172" spans="1:9" ht="13.5" hidden="1" thickBot="1">
      <c r="A172" s="1">
        <v>20</v>
      </c>
      <c r="B172" t="s">
        <v>1266</v>
      </c>
      <c r="C172" s="2" t="s">
        <v>37</v>
      </c>
      <c r="D172" s="2" t="s">
        <v>37</v>
      </c>
      <c r="E172" s="2" t="s">
        <v>1267</v>
      </c>
      <c r="F172" s="4" t="s">
        <v>35</v>
      </c>
      <c r="G172" s="4">
        <v>0</v>
      </c>
      <c r="H172" s="4" t="s">
        <v>1614</v>
      </c>
      <c r="I172" s="26" t="s">
        <v>1607</v>
      </c>
    </row>
    <row r="173" spans="1:9" ht="13.5" hidden="1" thickBot="1">
      <c r="A173" s="1">
        <v>30</v>
      </c>
      <c r="B173" t="s">
        <v>1268</v>
      </c>
      <c r="C173" s="2" t="s">
        <v>37</v>
      </c>
      <c r="D173" s="2" t="s">
        <v>37</v>
      </c>
      <c r="E173" s="2" t="s">
        <v>1269</v>
      </c>
      <c r="F173" s="4" t="s">
        <v>35</v>
      </c>
      <c r="G173" s="4">
        <v>0</v>
      </c>
      <c r="H173" s="4" t="s">
        <v>1615</v>
      </c>
      <c r="I173" s="26" t="s">
        <v>1607</v>
      </c>
    </row>
    <row r="174" spans="1:9" ht="13.5" hidden="1" thickBot="1">
      <c r="A174" s="1">
        <v>40</v>
      </c>
      <c r="B174" t="s">
        <v>1270</v>
      </c>
      <c r="C174" s="2" t="s">
        <v>37</v>
      </c>
      <c r="D174" s="2" t="s">
        <v>37</v>
      </c>
      <c r="E174" s="2" t="s">
        <v>1271</v>
      </c>
      <c r="F174" s="4" t="s">
        <v>35</v>
      </c>
      <c r="G174" s="4">
        <v>0</v>
      </c>
      <c r="H174" s="4" t="s">
        <v>1616</v>
      </c>
      <c r="I174" s="26" t="s">
        <v>1607</v>
      </c>
    </row>
    <row r="175" spans="1:9" ht="13.5" hidden="1" thickBot="1">
      <c r="A175" s="1">
        <v>50</v>
      </c>
      <c r="B175" t="s">
        <v>1272</v>
      </c>
      <c r="C175" s="2" t="s">
        <v>37</v>
      </c>
      <c r="D175" s="2" t="s">
        <v>37</v>
      </c>
      <c r="E175" s="2" t="s">
        <v>1273</v>
      </c>
      <c r="F175" s="4" t="s">
        <v>35</v>
      </c>
      <c r="G175" s="4">
        <v>0</v>
      </c>
      <c r="H175" s="4" t="s">
        <v>1617</v>
      </c>
      <c r="I175" s="26" t="s">
        <v>1607</v>
      </c>
    </row>
    <row r="176" spans="1:9" ht="13.5" hidden="1" thickBot="1">
      <c r="A176" s="1">
        <v>60</v>
      </c>
      <c r="B176" t="s">
        <v>1274</v>
      </c>
      <c r="C176" s="2" t="s">
        <v>37</v>
      </c>
      <c r="D176" s="2" t="s">
        <v>37</v>
      </c>
      <c r="E176" s="2" t="s">
        <v>1275</v>
      </c>
      <c r="F176" s="4" t="s">
        <v>35</v>
      </c>
      <c r="G176" s="4">
        <v>0</v>
      </c>
      <c r="H176" s="4" t="s">
        <v>1618</v>
      </c>
      <c r="I176" s="26" t="s">
        <v>1607</v>
      </c>
    </row>
    <row r="177" spans="1:9" ht="13.5" hidden="1" thickBot="1">
      <c r="A177" s="1">
        <v>70</v>
      </c>
      <c r="B177" t="s">
        <v>1276</v>
      </c>
      <c r="C177" s="2" t="s">
        <v>37</v>
      </c>
      <c r="D177" s="2" t="s">
        <v>37</v>
      </c>
      <c r="E177" s="2" t="s">
        <v>1277</v>
      </c>
      <c r="F177" s="4" t="s">
        <v>35</v>
      </c>
      <c r="G177" s="4">
        <v>0</v>
      </c>
      <c r="H177" s="4" t="s">
        <v>37</v>
      </c>
      <c r="I177" s="26" t="s">
        <v>1607</v>
      </c>
    </row>
    <row r="178" spans="1:9" ht="26.25" hidden="1" thickBot="1">
      <c r="A178" s="1">
        <v>80</v>
      </c>
      <c r="B178" t="s">
        <v>1278</v>
      </c>
      <c r="C178" s="2" t="s">
        <v>37</v>
      </c>
      <c r="D178" s="2" t="s">
        <v>37</v>
      </c>
      <c r="E178" s="2" t="s">
        <v>1279</v>
      </c>
      <c r="F178" s="4" t="s">
        <v>36</v>
      </c>
      <c r="G178" s="4">
        <v>0</v>
      </c>
      <c r="H178" s="28" t="s">
        <v>1620</v>
      </c>
      <c r="I178" s="26" t="s">
        <v>1607</v>
      </c>
    </row>
    <row r="179" spans="1:9" ht="13.5" hidden="1" thickBot="1">
      <c r="A179" s="1">
        <v>90</v>
      </c>
      <c r="B179" t="s">
        <v>1280</v>
      </c>
      <c r="C179" s="2" t="s">
        <v>37</v>
      </c>
      <c r="D179" s="2" t="s">
        <v>37</v>
      </c>
      <c r="E179" s="2" t="s">
        <v>1281</v>
      </c>
      <c r="F179" s="4" t="s">
        <v>35</v>
      </c>
      <c r="G179" s="4">
        <v>0</v>
      </c>
      <c r="H179" s="4" t="s">
        <v>37</v>
      </c>
      <c r="I179" s="26" t="s">
        <v>1607</v>
      </c>
    </row>
    <row r="180" spans="1:9" ht="13.5" hidden="1" thickBot="1">
      <c r="A180" s="1">
        <v>100</v>
      </c>
      <c r="B180" t="s">
        <v>1282</v>
      </c>
      <c r="C180" s="2" t="s">
        <v>37</v>
      </c>
      <c r="D180" s="2" t="s">
        <v>37</v>
      </c>
      <c r="E180" s="2" t="s">
        <v>1283</v>
      </c>
      <c r="F180" s="4" t="s">
        <v>35</v>
      </c>
      <c r="G180" s="4">
        <v>1000000</v>
      </c>
      <c r="H180" s="8" t="s">
        <v>1619</v>
      </c>
      <c r="I180" s="26" t="s">
        <v>1607</v>
      </c>
    </row>
    <row r="181" spans="1:9" ht="26.25" hidden="1" thickBot="1">
      <c r="A181" s="1">
        <v>10</v>
      </c>
      <c r="B181" t="s">
        <v>1628</v>
      </c>
      <c r="C181" s="4" t="s">
        <v>35</v>
      </c>
      <c r="D181" s="4" t="s">
        <v>1623</v>
      </c>
      <c r="E181" s="2" t="s">
        <v>1265</v>
      </c>
      <c r="F181" s="4" t="s">
        <v>35</v>
      </c>
      <c r="G181" s="4">
        <v>0</v>
      </c>
      <c r="H181" s="8" t="s">
        <v>1629</v>
      </c>
      <c r="I181" s="26" t="s">
        <v>1520</v>
      </c>
    </row>
    <row r="182" spans="1:9" ht="26.25" hidden="1" thickBot="1">
      <c r="A182" s="1">
        <v>20</v>
      </c>
      <c r="C182" s="2"/>
      <c r="D182" s="2"/>
      <c r="E182" s="2" t="s">
        <v>1267</v>
      </c>
      <c r="F182" s="4" t="s">
        <v>35</v>
      </c>
      <c r="G182" s="4">
        <v>0</v>
      </c>
      <c r="H182" s="8" t="s">
        <v>1630</v>
      </c>
      <c r="I182" s="26" t="s">
        <v>1520</v>
      </c>
    </row>
    <row r="183" spans="1:9" ht="13.5" hidden="1" thickBot="1">
      <c r="A183" s="1">
        <v>30</v>
      </c>
      <c r="C183" s="2"/>
      <c r="D183" s="2"/>
      <c r="E183" s="2" t="s">
        <v>1269</v>
      </c>
      <c r="F183" s="4" t="s">
        <v>35</v>
      </c>
      <c r="G183" s="4">
        <v>0</v>
      </c>
      <c r="H183" s="8" t="s">
        <v>1631</v>
      </c>
      <c r="I183" s="26" t="s">
        <v>1520</v>
      </c>
    </row>
    <row r="184" spans="1:9" ht="26.25" hidden="1" thickBot="1">
      <c r="A184" s="1">
        <v>40</v>
      </c>
      <c r="C184" s="2"/>
      <c r="D184" s="2"/>
      <c r="E184" s="2" t="s">
        <v>1271</v>
      </c>
      <c r="F184" s="4" t="s">
        <v>35</v>
      </c>
      <c r="G184" s="4">
        <v>0</v>
      </c>
      <c r="H184" s="8" t="s">
        <v>1632</v>
      </c>
      <c r="I184" s="26" t="s">
        <v>1520</v>
      </c>
    </row>
    <row r="185" spans="1:9" ht="13.5" hidden="1" thickBot="1">
      <c r="A185" s="1">
        <v>50</v>
      </c>
      <c r="C185" s="2"/>
      <c r="D185" s="2"/>
      <c r="E185" s="2" t="s">
        <v>1273</v>
      </c>
      <c r="F185" s="4" t="s">
        <v>35</v>
      </c>
      <c r="G185" s="4">
        <v>0</v>
      </c>
      <c r="H185" s="8" t="s">
        <v>1633</v>
      </c>
      <c r="I185" s="26" t="s">
        <v>1520</v>
      </c>
    </row>
    <row r="186" spans="1:9" ht="13.5" hidden="1" thickBot="1">
      <c r="A186" s="1">
        <v>60</v>
      </c>
      <c r="C186" s="2"/>
      <c r="D186" s="2"/>
      <c r="E186" s="2" t="s">
        <v>1275</v>
      </c>
      <c r="F186" s="4" t="s">
        <v>35</v>
      </c>
      <c r="G186" s="4">
        <v>0</v>
      </c>
      <c r="H186" s="8" t="s">
        <v>1634</v>
      </c>
      <c r="I186" s="26" t="s">
        <v>1520</v>
      </c>
    </row>
    <row r="187" spans="1:9" ht="26.25" hidden="1" thickBot="1">
      <c r="A187" s="1">
        <v>70</v>
      </c>
      <c r="C187" s="2"/>
      <c r="D187" s="2"/>
      <c r="E187" s="2" t="s">
        <v>1277</v>
      </c>
      <c r="F187" s="4" t="s">
        <v>35</v>
      </c>
      <c r="G187" s="4">
        <v>0</v>
      </c>
      <c r="H187" s="8" t="s">
        <v>1635</v>
      </c>
      <c r="I187" s="26" t="s">
        <v>1520</v>
      </c>
    </row>
    <row r="188" spans="1:9" ht="13.5" hidden="1" thickBot="1">
      <c r="A188" s="1">
        <v>80</v>
      </c>
      <c r="C188" s="2"/>
      <c r="D188" s="2"/>
      <c r="E188" s="2" t="s">
        <v>1279</v>
      </c>
      <c r="F188" s="4" t="s">
        <v>35</v>
      </c>
      <c r="G188" s="4">
        <v>0</v>
      </c>
      <c r="H188" s="8" t="s">
        <v>1636</v>
      </c>
      <c r="I188" s="26" t="s">
        <v>1520</v>
      </c>
    </row>
    <row r="189" spans="1:9" ht="13.5" hidden="1" thickBot="1">
      <c r="A189" s="1">
        <v>90</v>
      </c>
      <c r="C189" s="2"/>
      <c r="D189" s="2"/>
      <c r="E189" s="2" t="s">
        <v>1281</v>
      </c>
      <c r="F189" s="4" t="s">
        <v>35</v>
      </c>
      <c r="G189" s="4">
        <v>0</v>
      </c>
      <c r="H189" s="8" t="s">
        <v>1637</v>
      </c>
      <c r="I189" s="26" t="s">
        <v>1520</v>
      </c>
    </row>
    <row r="190" spans="1:9" ht="26.25" hidden="1" thickBot="1">
      <c r="A190" s="1">
        <v>100</v>
      </c>
      <c r="C190" s="2"/>
      <c r="D190" s="2"/>
      <c r="E190" s="2" t="s">
        <v>1283</v>
      </c>
      <c r="F190" s="4" t="s">
        <v>35</v>
      </c>
      <c r="G190" s="4">
        <v>0</v>
      </c>
      <c r="H190" s="8" t="s">
        <v>1638</v>
      </c>
      <c r="I190" s="26" t="s">
        <v>1520</v>
      </c>
    </row>
    <row r="191" spans="1:9" ht="64.5" hidden="1" thickBot="1">
      <c r="A191" s="1">
        <v>10</v>
      </c>
      <c r="B191" t="s">
        <v>1264</v>
      </c>
      <c r="C191" s="4" t="s">
        <v>35</v>
      </c>
      <c r="D191" s="4" t="s">
        <v>1352</v>
      </c>
      <c r="E191" s="53" t="s">
        <v>1265</v>
      </c>
      <c r="F191" s="4" t="s">
        <v>35</v>
      </c>
      <c r="G191" s="4">
        <v>0</v>
      </c>
      <c r="H191" s="54" t="s">
        <v>1352</v>
      </c>
      <c r="I191" s="26" t="s">
        <v>1642</v>
      </c>
    </row>
    <row r="192" spans="1:9" ht="115.5" hidden="1" thickBot="1">
      <c r="A192" s="1">
        <v>20</v>
      </c>
      <c r="B192" t="s">
        <v>1266</v>
      </c>
      <c r="C192" s="2" t="s">
        <v>37</v>
      </c>
      <c r="D192" s="2" t="s">
        <v>37</v>
      </c>
      <c r="E192" s="55" t="s">
        <v>1267</v>
      </c>
      <c r="F192" s="56" t="s">
        <v>35</v>
      </c>
      <c r="G192" s="4">
        <v>0</v>
      </c>
      <c r="H192" s="54" t="s">
        <v>1352</v>
      </c>
      <c r="I192" s="26" t="s">
        <v>1642</v>
      </c>
    </row>
    <row r="193" spans="1:9" ht="102.75" hidden="1" thickBot="1">
      <c r="A193" s="1">
        <v>30</v>
      </c>
      <c r="B193" t="s">
        <v>1268</v>
      </c>
      <c r="C193" s="2" t="s">
        <v>37</v>
      </c>
      <c r="D193" s="2" t="s">
        <v>37</v>
      </c>
      <c r="E193" s="55" t="s">
        <v>1269</v>
      </c>
      <c r="F193" s="56" t="s">
        <v>35</v>
      </c>
      <c r="G193" s="4">
        <v>0</v>
      </c>
      <c r="H193" s="57" t="s">
        <v>1352</v>
      </c>
      <c r="I193" s="26" t="s">
        <v>1642</v>
      </c>
    </row>
    <row r="194" spans="1:9" ht="128.25" hidden="1" thickBot="1">
      <c r="A194" s="1">
        <v>40</v>
      </c>
      <c r="B194" t="s">
        <v>1270</v>
      </c>
      <c r="C194" s="2" t="s">
        <v>37</v>
      </c>
      <c r="D194" s="2" t="s">
        <v>37</v>
      </c>
      <c r="E194" s="55" t="s">
        <v>1271</v>
      </c>
      <c r="F194" s="56" t="s">
        <v>35</v>
      </c>
      <c r="G194" s="58">
        <v>0</v>
      </c>
      <c r="H194" s="59" t="s">
        <v>1352</v>
      </c>
      <c r="I194" s="26" t="s">
        <v>1642</v>
      </c>
    </row>
    <row r="195" spans="1:9" ht="115.5" hidden="1" thickBot="1">
      <c r="A195" s="1">
        <v>50</v>
      </c>
      <c r="B195" t="s">
        <v>1272</v>
      </c>
      <c r="C195" s="2" t="s">
        <v>37</v>
      </c>
      <c r="D195" s="2" t="s">
        <v>37</v>
      </c>
      <c r="E195" s="55" t="s">
        <v>1273</v>
      </c>
      <c r="F195" s="56" t="s">
        <v>35</v>
      </c>
      <c r="G195" s="58">
        <v>0</v>
      </c>
      <c r="H195" s="60" t="s">
        <v>1352</v>
      </c>
      <c r="I195" s="26" t="s">
        <v>1642</v>
      </c>
    </row>
    <row r="196" spans="1:9" ht="115.5" hidden="1" thickBot="1">
      <c r="A196" s="1">
        <v>60</v>
      </c>
      <c r="B196" t="s">
        <v>1274</v>
      </c>
      <c r="C196" s="2" t="s">
        <v>37</v>
      </c>
      <c r="D196" s="2" t="s">
        <v>37</v>
      </c>
      <c r="E196" s="55" t="s">
        <v>1275</v>
      </c>
      <c r="F196" s="56" t="s">
        <v>35</v>
      </c>
      <c r="G196" s="58">
        <v>0</v>
      </c>
      <c r="H196" s="60"/>
      <c r="I196" s="26" t="s">
        <v>1642</v>
      </c>
    </row>
    <row r="197" spans="1:9" ht="141" hidden="1" thickBot="1">
      <c r="A197" s="1">
        <v>70</v>
      </c>
      <c r="B197" t="s">
        <v>1276</v>
      </c>
      <c r="C197" s="2" t="s">
        <v>37</v>
      </c>
      <c r="D197" s="2" t="s">
        <v>37</v>
      </c>
      <c r="E197" s="55" t="s">
        <v>1277</v>
      </c>
      <c r="F197" s="56" t="s">
        <v>35</v>
      </c>
      <c r="G197" s="4">
        <v>0</v>
      </c>
      <c r="H197" s="61" t="s">
        <v>1352</v>
      </c>
      <c r="I197" s="26" t="s">
        <v>1642</v>
      </c>
    </row>
    <row r="198" spans="1:9" ht="102.75" hidden="1" thickBot="1">
      <c r="A198" s="1">
        <v>80</v>
      </c>
      <c r="B198" t="s">
        <v>1278</v>
      </c>
      <c r="C198" s="2" t="s">
        <v>37</v>
      </c>
      <c r="D198" s="2" t="s">
        <v>37</v>
      </c>
      <c r="E198" s="62" t="s">
        <v>1279</v>
      </c>
      <c r="F198" s="56" t="s">
        <v>35</v>
      </c>
      <c r="G198" s="4">
        <v>0</v>
      </c>
      <c r="H198" s="54" t="s">
        <v>1352</v>
      </c>
      <c r="I198" s="26" t="s">
        <v>1642</v>
      </c>
    </row>
    <row r="199" spans="1:9" ht="77.25" hidden="1" thickBot="1">
      <c r="A199" s="1">
        <v>90</v>
      </c>
      <c r="B199" t="s">
        <v>1280</v>
      </c>
      <c r="C199" s="2" t="s">
        <v>37</v>
      </c>
      <c r="D199" s="2" t="s">
        <v>37</v>
      </c>
      <c r="E199" s="55" t="s">
        <v>1281</v>
      </c>
      <c r="F199" s="56" t="s">
        <v>35</v>
      </c>
      <c r="G199" s="4">
        <v>0</v>
      </c>
      <c r="H199" s="54" t="s">
        <v>1352</v>
      </c>
      <c r="I199" s="26" t="s">
        <v>1642</v>
      </c>
    </row>
    <row r="200" spans="1:9" ht="102.75" hidden="1" thickBot="1">
      <c r="A200" s="1">
        <v>100</v>
      </c>
      <c r="B200" t="s">
        <v>1282</v>
      </c>
      <c r="C200" s="2" t="s">
        <v>37</v>
      </c>
      <c r="D200" s="2" t="s">
        <v>37</v>
      </c>
      <c r="E200" s="55" t="s">
        <v>1283</v>
      </c>
      <c r="F200" s="56" t="s">
        <v>35</v>
      </c>
      <c r="G200" s="4">
        <v>400000</v>
      </c>
      <c r="H200" s="54" t="s">
        <v>1352</v>
      </c>
      <c r="I200" s="26" t="s">
        <v>1642</v>
      </c>
    </row>
    <row r="201" spans="1:9" ht="61.5" customHeight="1" hidden="1" thickBot="1">
      <c r="A201" s="1">
        <v>10</v>
      </c>
      <c r="B201" t="s">
        <v>1264</v>
      </c>
      <c r="C201" s="4" t="s">
        <v>35</v>
      </c>
      <c r="D201" s="58" t="s">
        <v>37</v>
      </c>
      <c r="E201" s="78" t="s">
        <v>1265</v>
      </c>
      <c r="F201" s="56" t="s">
        <v>35</v>
      </c>
      <c r="G201" s="4">
        <v>0</v>
      </c>
      <c r="H201" s="65" t="s">
        <v>37</v>
      </c>
      <c r="I201" s="80" t="s">
        <v>1664</v>
      </c>
    </row>
    <row r="202" spans="1:9" ht="61.5" customHeight="1" hidden="1" thickBot="1">
      <c r="A202" s="1">
        <v>20</v>
      </c>
      <c r="B202" t="s">
        <v>1266</v>
      </c>
      <c r="C202" s="4" t="s">
        <v>35</v>
      </c>
      <c r="D202" s="58" t="s">
        <v>37</v>
      </c>
      <c r="E202" s="78" t="s">
        <v>1267</v>
      </c>
      <c r="F202" s="56" t="s">
        <v>35</v>
      </c>
      <c r="G202" s="4">
        <v>0</v>
      </c>
      <c r="H202" s="65" t="s">
        <v>37</v>
      </c>
      <c r="I202" s="80" t="s">
        <v>1664</v>
      </c>
    </row>
    <row r="203" spans="1:9" ht="61.5" customHeight="1" hidden="1" thickBot="1">
      <c r="A203" s="1">
        <v>30</v>
      </c>
      <c r="B203" t="s">
        <v>1268</v>
      </c>
      <c r="C203" s="4" t="s">
        <v>35</v>
      </c>
      <c r="D203" s="58" t="s">
        <v>37</v>
      </c>
      <c r="E203" s="78" t="s">
        <v>1269</v>
      </c>
      <c r="F203" s="56" t="s">
        <v>35</v>
      </c>
      <c r="G203" s="4">
        <v>0</v>
      </c>
      <c r="H203" s="65" t="s">
        <v>37</v>
      </c>
      <c r="I203" s="80" t="s">
        <v>1664</v>
      </c>
    </row>
    <row r="204" spans="1:9" ht="61.5" customHeight="1" hidden="1" thickBot="1">
      <c r="A204" s="1">
        <v>40</v>
      </c>
      <c r="B204" t="s">
        <v>1270</v>
      </c>
      <c r="C204" s="4" t="s">
        <v>35</v>
      </c>
      <c r="D204" s="58" t="s">
        <v>37</v>
      </c>
      <c r="E204" s="78" t="s">
        <v>1271</v>
      </c>
      <c r="F204" s="56" t="s">
        <v>35</v>
      </c>
      <c r="G204" s="4">
        <v>0</v>
      </c>
      <c r="H204" s="65" t="s">
        <v>37</v>
      </c>
      <c r="I204" s="80" t="s">
        <v>1664</v>
      </c>
    </row>
    <row r="205" spans="1:9" ht="61.5" customHeight="1" hidden="1" thickBot="1">
      <c r="A205" s="1">
        <v>50</v>
      </c>
      <c r="B205" t="s">
        <v>1272</v>
      </c>
      <c r="C205" s="4" t="s">
        <v>35</v>
      </c>
      <c r="D205" s="58" t="s">
        <v>37</v>
      </c>
      <c r="E205" s="78" t="s">
        <v>1273</v>
      </c>
      <c r="F205" s="56" t="s">
        <v>35</v>
      </c>
      <c r="G205" s="4">
        <v>0</v>
      </c>
      <c r="H205" s="65" t="s">
        <v>37</v>
      </c>
      <c r="I205" s="80" t="s">
        <v>1664</v>
      </c>
    </row>
    <row r="206" spans="1:9" ht="61.5" customHeight="1" hidden="1" thickBot="1">
      <c r="A206" s="1">
        <v>60</v>
      </c>
      <c r="B206" t="s">
        <v>1274</v>
      </c>
      <c r="C206" s="4" t="s">
        <v>35</v>
      </c>
      <c r="D206" s="58" t="s">
        <v>37</v>
      </c>
      <c r="E206" s="78" t="s">
        <v>1275</v>
      </c>
      <c r="F206" s="56" t="s">
        <v>35</v>
      </c>
      <c r="G206" s="4">
        <v>0</v>
      </c>
      <c r="H206" s="65" t="s">
        <v>37</v>
      </c>
      <c r="I206" s="80" t="s">
        <v>1664</v>
      </c>
    </row>
    <row r="207" spans="1:9" ht="61.5" customHeight="1" hidden="1" thickBot="1">
      <c r="A207" s="1">
        <v>70</v>
      </c>
      <c r="B207" t="s">
        <v>1276</v>
      </c>
      <c r="C207" s="4" t="s">
        <v>35</v>
      </c>
      <c r="D207" s="58" t="s">
        <v>37</v>
      </c>
      <c r="E207" s="78" t="s">
        <v>1277</v>
      </c>
      <c r="F207" s="79" t="s">
        <v>36</v>
      </c>
      <c r="G207" s="4">
        <v>0</v>
      </c>
      <c r="H207" s="65" t="s">
        <v>1666</v>
      </c>
      <c r="I207" s="80" t="s">
        <v>1664</v>
      </c>
    </row>
    <row r="208" spans="1:9" ht="108.75" customHeight="1" hidden="1" thickBot="1">
      <c r="A208" s="1">
        <v>80</v>
      </c>
      <c r="B208" t="s">
        <v>1278</v>
      </c>
      <c r="C208" s="4" t="s">
        <v>35</v>
      </c>
      <c r="D208" s="58" t="s">
        <v>37</v>
      </c>
      <c r="E208" s="78" t="s">
        <v>1279</v>
      </c>
      <c r="F208" s="79" t="s">
        <v>36</v>
      </c>
      <c r="G208" s="4">
        <v>0</v>
      </c>
      <c r="H208" s="65" t="s">
        <v>1667</v>
      </c>
      <c r="I208" s="80" t="s">
        <v>1664</v>
      </c>
    </row>
    <row r="209" spans="1:9" ht="61.5" customHeight="1" hidden="1" thickBot="1">
      <c r="A209" s="1">
        <v>90</v>
      </c>
      <c r="B209" t="s">
        <v>1280</v>
      </c>
      <c r="C209" s="4" t="s">
        <v>35</v>
      </c>
      <c r="D209" s="58" t="s">
        <v>37</v>
      </c>
      <c r="E209" s="78" t="s">
        <v>1281</v>
      </c>
      <c r="F209" s="56" t="s">
        <v>35</v>
      </c>
      <c r="G209" s="4">
        <v>0</v>
      </c>
      <c r="H209" s="65" t="s">
        <v>37</v>
      </c>
      <c r="I209" s="80" t="s">
        <v>1664</v>
      </c>
    </row>
    <row r="210" spans="1:9" ht="61.5" customHeight="1" hidden="1" thickBot="1">
      <c r="A210" s="1">
        <v>100</v>
      </c>
      <c r="B210" t="s">
        <v>1282</v>
      </c>
      <c r="C210" s="4" t="s">
        <v>35</v>
      </c>
      <c r="D210" s="58" t="s">
        <v>37</v>
      </c>
      <c r="E210" s="78" t="s">
        <v>1283</v>
      </c>
      <c r="F210" s="56" t="s">
        <v>35</v>
      </c>
      <c r="G210" s="4">
        <v>0</v>
      </c>
      <c r="H210" s="65" t="s">
        <v>1668</v>
      </c>
      <c r="I210" s="80" t="s">
        <v>1664</v>
      </c>
    </row>
    <row r="211" spans="1:9" ht="64.5" hidden="1" thickBot="1">
      <c r="A211" s="1">
        <v>10</v>
      </c>
      <c r="B211" t="s">
        <v>1264</v>
      </c>
      <c r="C211" s="4" t="s">
        <v>36</v>
      </c>
      <c r="D211" s="4" t="s">
        <v>1679</v>
      </c>
      <c r="E211" s="49" t="s">
        <v>1265</v>
      </c>
      <c r="F211" s="4" t="s">
        <v>35</v>
      </c>
      <c r="G211" s="4">
        <v>0</v>
      </c>
      <c r="H211" s="28" t="s">
        <v>1680</v>
      </c>
      <c r="I211" s="80" t="s">
        <v>1676</v>
      </c>
    </row>
    <row r="212" spans="1:9" ht="115.5" hidden="1" thickBot="1">
      <c r="A212" s="1">
        <v>20</v>
      </c>
      <c r="B212" t="s">
        <v>1266</v>
      </c>
      <c r="C212" s="2" t="s">
        <v>37</v>
      </c>
      <c r="D212" s="2" t="s">
        <v>37</v>
      </c>
      <c r="E212" s="49" t="s">
        <v>1267</v>
      </c>
      <c r="F212" s="4" t="s">
        <v>35</v>
      </c>
      <c r="G212" s="4">
        <v>0</v>
      </c>
      <c r="H212" s="28" t="s">
        <v>1681</v>
      </c>
      <c r="I212" s="80" t="s">
        <v>1676</v>
      </c>
    </row>
    <row r="213" spans="1:9" ht="102.75" hidden="1" thickBot="1">
      <c r="A213" s="1">
        <v>30</v>
      </c>
      <c r="B213" t="s">
        <v>1268</v>
      </c>
      <c r="C213" s="2" t="s">
        <v>37</v>
      </c>
      <c r="D213" s="2" t="s">
        <v>37</v>
      </c>
      <c r="E213" s="49" t="s">
        <v>1269</v>
      </c>
      <c r="F213" s="4" t="s">
        <v>35</v>
      </c>
      <c r="G213" s="4">
        <v>0</v>
      </c>
      <c r="H213" s="28" t="s">
        <v>1682</v>
      </c>
      <c r="I213" s="80" t="s">
        <v>1676</v>
      </c>
    </row>
    <row r="214" spans="1:9" ht="128.25" hidden="1" thickBot="1">
      <c r="A214" s="1">
        <v>40</v>
      </c>
      <c r="B214" t="s">
        <v>1270</v>
      </c>
      <c r="C214" s="2" t="s">
        <v>37</v>
      </c>
      <c r="D214" s="2" t="s">
        <v>37</v>
      </c>
      <c r="E214" s="49" t="s">
        <v>1271</v>
      </c>
      <c r="F214" s="4" t="s">
        <v>35</v>
      </c>
      <c r="G214" s="4">
        <v>0</v>
      </c>
      <c r="H214" s="83" t="s">
        <v>1683</v>
      </c>
      <c r="I214" s="80" t="s">
        <v>1676</v>
      </c>
    </row>
    <row r="215" spans="1:9" ht="115.5" hidden="1" thickBot="1">
      <c r="A215" s="1">
        <v>50</v>
      </c>
      <c r="B215" t="s">
        <v>1272</v>
      </c>
      <c r="C215" s="2" t="s">
        <v>37</v>
      </c>
      <c r="D215" s="2" t="s">
        <v>37</v>
      </c>
      <c r="E215" s="49" t="s">
        <v>1273</v>
      </c>
      <c r="F215" s="4" t="s">
        <v>35</v>
      </c>
      <c r="G215" s="4">
        <v>0</v>
      </c>
      <c r="H215" s="28" t="s">
        <v>1684</v>
      </c>
      <c r="I215" s="80" t="s">
        <v>1676</v>
      </c>
    </row>
    <row r="216" spans="1:9" ht="115.5" hidden="1" thickBot="1">
      <c r="A216" s="1">
        <v>60</v>
      </c>
      <c r="B216" t="s">
        <v>1274</v>
      </c>
      <c r="C216" s="2" t="s">
        <v>37</v>
      </c>
      <c r="D216" s="2" t="s">
        <v>37</v>
      </c>
      <c r="E216" s="49" t="s">
        <v>1275</v>
      </c>
      <c r="F216" s="4" t="s">
        <v>35</v>
      </c>
      <c r="G216" s="4">
        <v>0</v>
      </c>
      <c r="H216" s="28" t="s">
        <v>1685</v>
      </c>
      <c r="I216" s="80" t="s">
        <v>1676</v>
      </c>
    </row>
    <row r="217" spans="1:9" ht="141" hidden="1" thickBot="1">
      <c r="A217" s="1">
        <v>70</v>
      </c>
      <c r="B217" t="s">
        <v>1276</v>
      </c>
      <c r="C217" s="2" t="s">
        <v>37</v>
      </c>
      <c r="D217" s="2" t="s">
        <v>37</v>
      </c>
      <c r="E217" s="49" t="s">
        <v>1277</v>
      </c>
      <c r="F217" s="4" t="s">
        <v>35</v>
      </c>
      <c r="G217" s="4">
        <v>0</v>
      </c>
      <c r="H217" s="28" t="s">
        <v>1686</v>
      </c>
      <c r="I217" s="80" t="s">
        <v>1676</v>
      </c>
    </row>
    <row r="218" spans="1:9" ht="102.75" hidden="1" thickBot="1">
      <c r="A218" s="1">
        <v>80</v>
      </c>
      <c r="B218" t="s">
        <v>1278</v>
      </c>
      <c r="C218" s="2" t="s">
        <v>37</v>
      </c>
      <c r="D218" s="2" t="s">
        <v>37</v>
      </c>
      <c r="E218" s="49" t="s">
        <v>1279</v>
      </c>
      <c r="F218" s="4" t="s">
        <v>35</v>
      </c>
      <c r="G218" s="4">
        <v>0</v>
      </c>
      <c r="H218" s="28" t="s">
        <v>1687</v>
      </c>
      <c r="I218" s="80" t="s">
        <v>1676</v>
      </c>
    </row>
    <row r="219" spans="1:9" ht="77.25" hidden="1" thickBot="1">
      <c r="A219" s="1">
        <v>90</v>
      </c>
      <c r="B219" t="s">
        <v>1280</v>
      </c>
      <c r="C219" s="2" t="s">
        <v>37</v>
      </c>
      <c r="D219" s="2" t="s">
        <v>37</v>
      </c>
      <c r="E219" s="49" t="s">
        <v>1281</v>
      </c>
      <c r="F219" s="4" t="s">
        <v>35</v>
      </c>
      <c r="G219" s="4">
        <v>0</v>
      </c>
      <c r="H219" s="28" t="s">
        <v>1352</v>
      </c>
      <c r="I219" s="80" t="s">
        <v>1676</v>
      </c>
    </row>
    <row r="220" spans="1:9" ht="102.75" hidden="1" thickBot="1">
      <c r="A220" s="1">
        <v>100</v>
      </c>
      <c r="B220" t="s">
        <v>1282</v>
      </c>
      <c r="C220" s="2" t="s">
        <v>37</v>
      </c>
      <c r="D220" s="2" t="s">
        <v>37</v>
      </c>
      <c r="E220" s="49" t="s">
        <v>1283</v>
      </c>
      <c r="F220" s="4" t="s">
        <v>35</v>
      </c>
      <c r="G220" s="4">
        <v>0</v>
      </c>
      <c r="H220" s="28" t="s">
        <v>1688</v>
      </c>
      <c r="I220" s="80" t="s">
        <v>1676</v>
      </c>
    </row>
    <row r="221" spans="1:9" ht="13.5" hidden="1" thickBot="1">
      <c r="A221" s="1">
        <v>10</v>
      </c>
      <c r="B221" t="s">
        <v>1264</v>
      </c>
      <c r="C221" s="4" t="s">
        <v>35</v>
      </c>
      <c r="D221" s="4" t="s">
        <v>37</v>
      </c>
      <c r="E221" s="2" t="s">
        <v>1265</v>
      </c>
      <c r="F221" s="4" t="s">
        <v>35</v>
      </c>
      <c r="G221" s="4">
        <v>0</v>
      </c>
      <c r="H221" s="46" t="s">
        <v>1710</v>
      </c>
      <c r="I221" s="80" t="s">
        <v>1708</v>
      </c>
    </row>
    <row r="222" spans="1:9" ht="13.5" hidden="1" thickBot="1">
      <c r="A222" s="1">
        <v>20</v>
      </c>
      <c r="B222" t="s">
        <v>1266</v>
      </c>
      <c r="C222" s="2" t="s">
        <v>37</v>
      </c>
      <c r="D222" s="2" t="s">
        <v>37</v>
      </c>
      <c r="E222" s="2" t="s">
        <v>1267</v>
      </c>
      <c r="F222" s="4" t="s">
        <v>35</v>
      </c>
      <c r="G222" s="4">
        <v>51250000</v>
      </c>
      <c r="H222" s="46" t="s">
        <v>1711</v>
      </c>
      <c r="I222" s="80" t="s">
        <v>1708</v>
      </c>
    </row>
    <row r="223" spans="1:9" ht="13.5" hidden="1" thickBot="1">
      <c r="A223" s="1">
        <v>30</v>
      </c>
      <c r="B223" t="s">
        <v>1268</v>
      </c>
      <c r="C223" s="2" t="s">
        <v>37</v>
      </c>
      <c r="D223" s="2" t="s">
        <v>37</v>
      </c>
      <c r="E223" s="2" t="s">
        <v>1269</v>
      </c>
      <c r="F223" s="4" t="s">
        <v>35</v>
      </c>
      <c r="G223" s="4">
        <v>0</v>
      </c>
      <c r="H223" s="4" t="s">
        <v>37</v>
      </c>
      <c r="I223" s="80" t="s">
        <v>1708</v>
      </c>
    </row>
    <row r="224" spans="1:9" ht="13.5" hidden="1" thickBot="1">
      <c r="A224" s="1">
        <v>40</v>
      </c>
      <c r="B224" t="s">
        <v>1270</v>
      </c>
      <c r="C224" s="2" t="s">
        <v>37</v>
      </c>
      <c r="D224" s="2" t="s">
        <v>37</v>
      </c>
      <c r="E224" s="2" t="s">
        <v>1271</v>
      </c>
      <c r="F224" s="4" t="s">
        <v>35</v>
      </c>
      <c r="G224" s="4">
        <v>0</v>
      </c>
      <c r="H224" s="4" t="s">
        <v>37</v>
      </c>
      <c r="I224" s="80" t="s">
        <v>1708</v>
      </c>
    </row>
    <row r="225" spans="1:9" ht="13.5" hidden="1" thickBot="1">
      <c r="A225" s="1">
        <v>50</v>
      </c>
      <c r="B225" t="s">
        <v>1272</v>
      </c>
      <c r="C225" s="2" t="s">
        <v>37</v>
      </c>
      <c r="D225" s="2" t="s">
        <v>37</v>
      </c>
      <c r="E225" s="2" t="s">
        <v>1273</v>
      </c>
      <c r="F225" s="4" t="s">
        <v>35</v>
      </c>
      <c r="G225" s="4">
        <v>0</v>
      </c>
      <c r="H225" s="4" t="s">
        <v>37</v>
      </c>
      <c r="I225" s="80" t="s">
        <v>1708</v>
      </c>
    </row>
    <row r="226" spans="1:9" ht="13.5" hidden="1" thickBot="1">
      <c r="A226" s="1">
        <v>60</v>
      </c>
      <c r="B226" t="s">
        <v>1274</v>
      </c>
      <c r="C226" s="2" t="s">
        <v>37</v>
      </c>
      <c r="D226" s="2" t="s">
        <v>37</v>
      </c>
      <c r="E226" s="2" t="s">
        <v>1275</v>
      </c>
      <c r="F226" s="4" t="s">
        <v>35</v>
      </c>
      <c r="G226" s="4">
        <v>10173200</v>
      </c>
      <c r="H226" s="46" t="s">
        <v>1712</v>
      </c>
      <c r="I226" s="80" t="s">
        <v>1708</v>
      </c>
    </row>
    <row r="227" spans="1:9" ht="13.5" hidden="1" thickBot="1">
      <c r="A227" s="1">
        <v>70</v>
      </c>
      <c r="B227" t="s">
        <v>1276</v>
      </c>
      <c r="C227" s="2" t="s">
        <v>37</v>
      </c>
      <c r="D227" s="2" t="s">
        <v>37</v>
      </c>
      <c r="E227" s="2" t="s">
        <v>1277</v>
      </c>
      <c r="F227" s="4" t="s">
        <v>35</v>
      </c>
      <c r="G227" s="4">
        <v>0</v>
      </c>
      <c r="H227" s="4" t="s">
        <v>37</v>
      </c>
      <c r="I227" s="80" t="s">
        <v>1708</v>
      </c>
    </row>
    <row r="228" spans="1:9" ht="26.25" hidden="1" thickBot="1">
      <c r="A228" s="1">
        <v>80</v>
      </c>
      <c r="B228" t="s">
        <v>1278</v>
      </c>
      <c r="C228" s="2" t="s">
        <v>37</v>
      </c>
      <c r="D228" s="2" t="s">
        <v>37</v>
      </c>
      <c r="E228" s="2" t="s">
        <v>1279</v>
      </c>
      <c r="F228" s="4" t="s">
        <v>35</v>
      </c>
      <c r="G228" s="4">
        <v>0</v>
      </c>
      <c r="H228" s="28" t="s">
        <v>1713</v>
      </c>
      <c r="I228" s="80" t="s">
        <v>1708</v>
      </c>
    </row>
    <row r="229" spans="1:9" ht="13.5" hidden="1" thickBot="1">
      <c r="A229" s="1">
        <v>90</v>
      </c>
      <c r="B229" t="s">
        <v>1280</v>
      </c>
      <c r="C229" s="2" t="s">
        <v>37</v>
      </c>
      <c r="D229" s="2" t="s">
        <v>37</v>
      </c>
      <c r="E229" s="2" t="s">
        <v>1281</v>
      </c>
      <c r="F229" s="4" t="s">
        <v>35</v>
      </c>
      <c r="G229" s="4">
        <v>0</v>
      </c>
      <c r="H229" s="4" t="s">
        <v>37</v>
      </c>
      <c r="I229" s="80" t="s">
        <v>1708</v>
      </c>
    </row>
    <row r="230" spans="1:9" ht="13.5" hidden="1" thickBot="1">
      <c r="A230" s="1">
        <v>100</v>
      </c>
      <c r="B230" t="s">
        <v>1282</v>
      </c>
      <c r="C230" s="2" t="s">
        <v>37</v>
      </c>
      <c r="D230" s="2" t="s">
        <v>37</v>
      </c>
      <c r="E230" s="2" t="s">
        <v>1283</v>
      </c>
      <c r="F230" s="4" t="s">
        <v>35</v>
      </c>
      <c r="G230" s="4">
        <v>642196</v>
      </c>
      <c r="H230" s="4" t="s">
        <v>37</v>
      </c>
      <c r="I230" s="80" t="s">
        <v>1708</v>
      </c>
    </row>
    <row r="231" spans="1:9" ht="13.5" hidden="1" thickBot="1">
      <c r="A231" s="1">
        <v>10</v>
      </c>
      <c r="B231" t="s">
        <v>1264</v>
      </c>
      <c r="C231" s="4" t="s">
        <v>35</v>
      </c>
      <c r="D231" s="4" t="s">
        <v>37</v>
      </c>
      <c r="E231" s="2" t="s">
        <v>1265</v>
      </c>
      <c r="F231" s="4" t="s">
        <v>35</v>
      </c>
      <c r="G231" s="4">
        <v>0</v>
      </c>
      <c r="H231" s="4" t="s">
        <v>37</v>
      </c>
      <c r="I231" s="80" t="s">
        <v>1721</v>
      </c>
    </row>
    <row r="232" spans="1:9" ht="13.5" hidden="1" thickBot="1">
      <c r="A232" s="1">
        <v>20</v>
      </c>
      <c r="B232" t="s">
        <v>1266</v>
      </c>
      <c r="C232" s="2" t="s">
        <v>37</v>
      </c>
      <c r="D232" s="2" t="s">
        <v>37</v>
      </c>
      <c r="E232" s="2" t="s">
        <v>1267</v>
      </c>
      <c r="F232" s="4" t="s">
        <v>35</v>
      </c>
      <c r="G232" s="4">
        <v>0</v>
      </c>
      <c r="H232" s="4" t="s">
        <v>37</v>
      </c>
      <c r="I232" s="80" t="s">
        <v>1721</v>
      </c>
    </row>
    <row r="233" spans="1:9" ht="13.5" hidden="1" thickBot="1">
      <c r="A233" s="1">
        <v>30</v>
      </c>
      <c r="B233" t="s">
        <v>1268</v>
      </c>
      <c r="C233" s="2" t="s">
        <v>37</v>
      </c>
      <c r="D233" s="2" t="s">
        <v>37</v>
      </c>
      <c r="E233" s="2" t="s">
        <v>1269</v>
      </c>
      <c r="F233" s="4" t="s">
        <v>35</v>
      </c>
      <c r="G233" s="4">
        <v>0</v>
      </c>
      <c r="H233" s="4" t="s">
        <v>37</v>
      </c>
      <c r="I233" s="80" t="s">
        <v>1721</v>
      </c>
    </row>
    <row r="234" spans="1:9" ht="13.5" hidden="1" thickBot="1">
      <c r="A234" s="1">
        <v>40</v>
      </c>
      <c r="B234" t="s">
        <v>1270</v>
      </c>
      <c r="C234" s="2" t="s">
        <v>37</v>
      </c>
      <c r="D234" s="2" t="s">
        <v>37</v>
      </c>
      <c r="E234" s="2" t="s">
        <v>1271</v>
      </c>
      <c r="F234" s="4" t="s">
        <v>35</v>
      </c>
      <c r="G234" s="4">
        <v>0</v>
      </c>
      <c r="H234" s="4" t="s">
        <v>37</v>
      </c>
      <c r="I234" s="80" t="s">
        <v>1721</v>
      </c>
    </row>
    <row r="235" spans="1:9" ht="13.5" hidden="1" thickBot="1">
      <c r="A235" s="1">
        <v>50</v>
      </c>
      <c r="B235" t="s">
        <v>1272</v>
      </c>
      <c r="C235" s="2" t="s">
        <v>37</v>
      </c>
      <c r="D235" s="2" t="s">
        <v>37</v>
      </c>
      <c r="E235" s="2" t="s">
        <v>1273</v>
      </c>
      <c r="F235" s="4" t="s">
        <v>35</v>
      </c>
      <c r="G235" s="4">
        <v>0</v>
      </c>
      <c r="H235" s="4" t="s">
        <v>37</v>
      </c>
      <c r="I235" s="80" t="s">
        <v>1721</v>
      </c>
    </row>
    <row r="236" spans="1:9" ht="13.5" hidden="1" thickBot="1">
      <c r="A236" s="1">
        <v>60</v>
      </c>
      <c r="B236" t="s">
        <v>1274</v>
      </c>
      <c r="C236" s="2" t="s">
        <v>37</v>
      </c>
      <c r="D236" s="2" t="s">
        <v>37</v>
      </c>
      <c r="E236" s="2" t="s">
        <v>1275</v>
      </c>
      <c r="F236" s="4" t="s">
        <v>35</v>
      </c>
      <c r="G236" s="4">
        <v>0</v>
      </c>
      <c r="H236" s="4" t="s">
        <v>37</v>
      </c>
      <c r="I236" s="80" t="s">
        <v>1721</v>
      </c>
    </row>
    <row r="237" spans="1:9" ht="13.5" hidden="1" thickBot="1">
      <c r="A237" s="1">
        <v>70</v>
      </c>
      <c r="B237" t="s">
        <v>1276</v>
      </c>
      <c r="C237" s="2" t="s">
        <v>37</v>
      </c>
      <c r="D237" s="2" t="s">
        <v>37</v>
      </c>
      <c r="E237" s="2" t="s">
        <v>1277</v>
      </c>
      <c r="F237" s="4" t="s">
        <v>35</v>
      </c>
      <c r="G237" s="4">
        <v>0</v>
      </c>
      <c r="H237" s="4" t="s">
        <v>37</v>
      </c>
      <c r="I237" s="80" t="s">
        <v>1721</v>
      </c>
    </row>
    <row r="238" spans="1:9" ht="13.5" hidden="1" thickBot="1">
      <c r="A238" s="1">
        <v>80</v>
      </c>
      <c r="B238" t="s">
        <v>1278</v>
      </c>
      <c r="C238" s="2" t="s">
        <v>37</v>
      </c>
      <c r="D238" s="2" t="s">
        <v>37</v>
      </c>
      <c r="E238" s="2" t="s">
        <v>1279</v>
      </c>
      <c r="F238" s="4" t="s">
        <v>35</v>
      </c>
      <c r="G238" s="4">
        <v>0</v>
      </c>
      <c r="H238" s="4" t="s">
        <v>37</v>
      </c>
      <c r="I238" s="80" t="s">
        <v>1721</v>
      </c>
    </row>
    <row r="239" spans="1:9" ht="13.5" hidden="1" thickBot="1">
      <c r="A239" s="1">
        <v>90</v>
      </c>
      <c r="B239" t="s">
        <v>1280</v>
      </c>
      <c r="C239" s="2" t="s">
        <v>37</v>
      </c>
      <c r="D239" s="2" t="s">
        <v>37</v>
      </c>
      <c r="E239" s="2" t="s">
        <v>1281</v>
      </c>
      <c r="F239" s="4" t="s">
        <v>35</v>
      </c>
      <c r="G239" s="4">
        <v>0</v>
      </c>
      <c r="H239" s="4" t="s">
        <v>37</v>
      </c>
      <c r="I239" s="80" t="s">
        <v>1721</v>
      </c>
    </row>
    <row r="240" spans="1:9" ht="13.5" hidden="1" thickBot="1">
      <c r="A240" s="1">
        <v>100</v>
      </c>
      <c r="B240" t="s">
        <v>1282</v>
      </c>
      <c r="C240" s="2" t="s">
        <v>37</v>
      </c>
      <c r="D240" s="2" t="s">
        <v>37</v>
      </c>
      <c r="E240" s="2" t="s">
        <v>1283</v>
      </c>
      <c r="F240" s="4" t="s">
        <v>35</v>
      </c>
      <c r="G240" s="4">
        <v>0</v>
      </c>
      <c r="H240" s="4" t="s">
        <v>37</v>
      </c>
      <c r="I240" s="80" t="s">
        <v>1721</v>
      </c>
    </row>
    <row r="241" spans="1:9" ht="13.5" hidden="1" thickBot="1">
      <c r="A241" s="1">
        <v>10</v>
      </c>
      <c r="B241" t="s">
        <v>1264</v>
      </c>
      <c r="C241" s="4" t="s">
        <v>35</v>
      </c>
      <c r="D241" s="4" t="s">
        <v>37</v>
      </c>
      <c r="E241" s="87" t="s">
        <v>1265</v>
      </c>
      <c r="F241" s="4" t="s">
        <v>35</v>
      </c>
      <c r="G241" s="4">
        <v>0</v>
      </c>
      <c r="H241" s="4" t="s">
        <v>1731</v>
      </c>
      <c r="I241" s="80" t="s">
        <v>1729</v>
      </c>
    </row>
    <row r="242" spans="1:9" ht="13.5" hidden="1" thickBot="1">
      <c r="A242" s="1">
        <v>20</v>
      </c>
      <c r="B242" t="s">
        <v>1266</v>
      </c>
      <c r="C242" s="2" t="s">
        <v>37</v>
      </c>
      <c r="D242" s="2" t="s">
        <v>37</v>
      </c>
      <c r="E242" s="87" t="s">
        <v>1267</v>
      </c>
      <c r="F242" s="4" t="s">
        <v>35</v>
      </c>
      <c r="G242" s="4">
        <v>0</v>
      </c>
      <c r="H242" s="4" t="s">
        <v>1732</v>
      </c>
      <c r="I242" s="80" t="s">
        <v>1729</v>
      </c>
    </row>
    <row r="243" spans="1:9" ht="13.5" hidden="1" thickBot="1">
      <c r="A243" s="1">
        <v>30</v>
      </c>
      <c r="B243" t="s">
        <v>1268</v>
      </c>
      <c r="C243" s="2" t="s">
        <v>37</v>
      </c>
      <c r="D243" s="2" t="s">
        <v>37</v>
      </c>
      <c r="E243" s="87" t="s">
        <v>1269</v>
      </c>
      <c r="F243" s="4" t="s">
        <v>35</v>
      </c>
      <c r="G243" s="4">
        <v>0</v>
      </c>
      <c r="H243" s="4" t="s">
        <v>1731</v>
      </c>
      <c r="I243" s="80" t="s">
        <v>1729</v>
      </c>
    </row>
    <row r="244" spans="1:9" ht="13.5" hidden="1" thickBot="1">
      <c r="A244" s="1">
        <v>40</v>
      </c>
      <c r="B244" t="s">
        <v>1270</v>
      </c>
      <c r="C244" s="2" t="s">
        <v>37</v>
      </c>
      <c r="D244" s="2" t="s">
        <v>37</v>
      </c>
      <c r="E244" s="87" t="s">
        <v>1271</v>
      </c>
      <c r="F244" s="4" t="s">
        <v>35</v>
      </c>
      <c r="G244" s="4">
        <v>0</v>
      </c>
      <c r="H244" s="4" t="s">
        <v>1731</v>
      </c>
      <c r="I244" s="80" t="s">
        <v>1729</v>
      </c>
    </row>
    <row r="245" spans="1:9" ht="13.5" hidden="1" thickBot="1">
      <c r="A245" s="1">
        <v>50</v>
      </c>
      <c r="B245" t="s">
        <v>1272</v>
      </c>
      <c r="C245" s="2" t="s">
        <v>37</v>
      </c>
      <c r="D245" s="2" t="s">
        <v>37</v>
      </c>
      <c r="E245" s="87" t="s">
        <v>1273</v>
      </c>
      <c r="F245" s="4" t="s">
        <v>35</v>
      </c>
      <c r="G245" s="4">
        <v>0</v>
      </c>
      <c r="H245" s="4" t="s">
        <v>1731</v>
      </c>
      <c r="I245" s="80" t="s">
        <v>1729</v>
      </c>
    </row>
    <row r="246" spans="1:9" ht="13.5" hidden="1" thickBot="1">
      <c r="A246" s="1">
        <v>60</v>
      </c>
      <c r="B246" t="s">
        <v>1274</v>
      </c>
      <c r="C246" s="2" t="s">
        <v>37</v>
      </c>
      <c r="D246" s="2" t="s">
        <v>37</v>
      </c>
      <c r="E246" s="87" t="s">
        <v>1275</v>
      </c>
      <c r="F246" s="4" t="s">
        <v>35</v>
      </c>
      <c r="G246" s="4">
        <v>0</v>
      </c>
      <c r="H246" s="4" t="s">
        <v>1731</v>
      </c>
      <c r="I246" s="80" t="s">
        <v>1729</v>
      </c>
    </row>
    <row r="247" spans="1:9" ht="13.5" hidden="1" thickBot="1">
      <c r="A247" s="1">
        <v>70</v>
      </c>
      <c r="B247" t="s">
        <v>1276</v>
      </c>
      <c r="C247" s="2" t="s">
        <v>37</v>
      </c>
      <c r="D247" s="2" t="s">
        <v>37</v>
      </c>
      <c r="E247" s="87" t="s">
        <v>1277</v>
      </c>
      <c r="F247" s="4" t="s">
        <v>35</v>
      </c>
      <c r="G247" s="4">
        <v>0</v>
      </c>
      <c r="H247" s="46" t="s">
        <v>1731</v>
      </c>
      <c r="I247" s="80" t="s">
        <v>1729</v>
      </c>
    </row>
    <row r="248" spans="1:9" ht="13.5" hidden="1" thickBot="1">
      <c r="A248" s="1">
        <v>80</v>
      </c>
      <c r="B248" t="s">
        <v>1278</v>
      </c>
      <c r="C248" s="2" t="s">
        <v>37</v>
      </c>
      <c r="D248" s="2" t="s">
        <v>37</v>
      </c>
      <c r="E248" s="87" t="s">
        <v>1279</v>
      </c>
      <c r="F248" s="4" t="s">
        <v>36</v>
      </c>
      <c r="G248" s="88">
        <v>119668516.8</v>
      </c>
      <c r="H248" s="46" t="s">
        <v>1733</v>
      </c>
      <c r="I248" s="80" t="s">
        <v>1729</v>
      </c>
    </row>
    <row r="249" spans="1:9" ht="13.5" hidden="1" thickBot="1">
      <c r="A249" s="1">
        <v>90</v>
      </c>
      <c r="B249" t="s">
        <v>1280</v>
      </c>
      <c r="C249" s="2" t="s">
        <v>37</v>
      </c>
      <c r="D249" s="2" t="s">
        <v>37</v>
      </c>
      <c r="E249" s="87" t="s">
        <v>1281</v>
      </c>
      <c r="F249" s="4" t="s">
        <v>35</v>
      </c>
      <c r="G249" s="4">
        <v>0</v>
      </c>
      <c r="H249" s="4" t="s">
        <v>1734</v>
      </c>
      <c r="I249" s="80" t="s">
        <v>1729</v>
      </c>
    </row>
    <row r="250" spans="1:9" ht="13.5" hidden="1" thickBot="1">
      <c r="A250" s="1">
        <v>100</v>
      </c>
      <c r="B250" t="s">
        <v>1282</v>
      </c>
      <c r="C250" s="2" t="s">
        <v>37</v>
      </c>
      <c r="D250" s="2" t="s">
        <v>37</v>
      </c>
      <c r="E250" s="87" t="s">
        <v>1283</v>
      </c>
      <c r="F250" s="4" t="s">
        <v>35</v>
      </c>
      <c r="G250" s="89">
        <v>59376000</v>
      </c>
      <c r="H250" s="46" t="s">
        <v>1735</v>
      </c>
      <c r="I250" s="80" t="s">
        <v>1729</v>
      </c>
    </row>
    <row r="251" spans="1:9" ht="26.25" hidden="1" thickBot="1">
      <c r="A251" s="1">
        <v>10</v>
      </c>
      <c r="B251" t="s">
        <v>1264</v>
      </c>
      <c r="C251" s="4" t="s">
        <v>35</v>
      </c>
      <c r="D251" s="4" t="s">
        <v>37</v>
      </c>
      <c r="E251" s="2" t="s">
        <v>1265</v>
      </c>
      <c r="F251" s="4" t="s">
        <v>35</v>
      </c>
      <c r="G251" s="4">
        <v>0</v>
      </c>
      <c r="H251" s="8" t="s">
        <v>1761</v>
      </c>
      <c r="I251" s="80" t="s">
        <v>1760</v>
      </c>
    </row>
    <row r="252" spans="1:9" ht="13.5" hidden="1" thickBot="1">
      <c r="A252" s="1">
        <v>20</v>
      </c>
      <c r="B252" t="s">
        <v>1266</v>
      </c>
      <c r="C252" s="4" t="s">
        <v>35</v>
      </c>
      <c r="D252" s="4" t="s">
        <v>37</v>
      </c>
      <c r="E252" s="2" t="s">
        <v>1267</v>
      </c>
      <c r="F252" s="4" t="s">
        <v>35</v>
      </c>
      <c r="G252" s="4">
        <v>0</v>
      </c>
      <c r="H252" s="28" t="s">
        <v>1762</v>
      </c>
      <c r="I252" s="80" t="s">
        <v>1760</v>
      </c>
    </row>
    <row r="253" spans="1:9" ht="13.5" hidden="1" thickBot="1">
      <c r="A253" s="1">
        <v>30</v>
      </c>
      <c r="B253" t="s">
        <v>1268</v>
      </c>
      <c r="C253" s="4" t="s">
        <v>35</v>
      </c>
      <c r="D253" s="4" t="s">
        <v>37</v>
      </c>
      <c r="E253" s="2" t="s">
        <v>1269</v>
      </c>
      <c r="F253" s="4" t="s">
        <v>35</v>
      </c>
      <c r="G253" s="4">
        <v>0</v>
      </c>
      <c r="H253" s="28" t="s">
        <v>1763</v>
      </c>
      <c r="I253" s="80" t="s">
        <v>1760</v>
      </c>
    </row>
    <row r="254" spans="1:9" ht="13.5" hidden="1" thickBot="1">
      <c r="A254" s="1">
        <v>40</v>
      </c>
      <c r="B254" t="s">
        <v>1270</v>
      </c>
      <c r="C254" s="4" t="s">
        <v>35</v>
      </c>
      <c r="D254" s="4" t="s">
        <v>37</v>
      </c>
      <c r="E254" s="2" t="s">
        <v>1271</v>
      </c>
      <c r="F254" s="4" t="s">
        <v>35</v>
      </c>
      <c r="G254" s="4">
        <v>0</v>
      </c>
      <c r="H254" s="8" t="s">
        <v>1764</v>
      </c>
      <c r="I254" s="80" t="s">
        <v>1760</v>
      </c>
    </row>
    <row r="255" spans="1:9" ht="26.25" hidden="1" thickBot="1">
      <c r="A255" s="1">
        <v>50</v>
      </c>
      <c r="B255" t="s">
        <v>1272</v>
      </c>
      <c r="C255" s="4" t="s">
        <v>35</v>
      </c>
      <c r="D255" s="4" t="s">
        <v>37</v>
      </c>
      <c r="E255" s="2" t="s">
        <v>1273</v>
      </c>
      <c r="F255" s="4" t="s">
        <v>35</v>
      </c>
      <c r="G255" s="4">
        <v>95926469</v>
      </c>
      <c r="H255" s="28" t="s">
        <v>1765</v>
      </c>
      <c r="I255" s="80" t="s">
        <v>1760</v>
      </c>
    </row>
    <row r="256" spans="1:9" ht="13.5" hidden="1" thickBot="1">
      <c r="A256" s="1">
        <v>60</v>
      </c>
      <c r="B256" t="s">
        <v>1274</v>
      </c>
      <c r="C256" s="4" t="s">
        <v>35</v>
      </c>
      <c r="D256" s="4" t="s">
        <v>37</v>
      </c>
      <c r="E256" s="2" t="s">
        <v>1275</v>
      </c>
      <c r="F256" s="4" t="s">
        <v>35</v>
      </c>
      <c r="G256" s="4">
        <v>0</v>
      </c>
      <c r="H256" s="28" t="s">
        <v>1766</v>
      </c>
      <c r="I256" s="80" t="s">
        <v>1760</v>
      </c>
    </row>
    <row r="257" spans="1:9" ht="26.25" hidden="1" thickBot="1">
      <c r="A257" s="1">
        <v>70</v>
      </c>
      <c r="B257" t="s">
        <v>1276</v>
      </c>
      <c r="C257" s="4" t="s">
        <v>35</v>
      </c>
      <c r="D257" s="4" t="s">
        <v>37</v>
      </c>
      <c r="E257" s="2" t="s">
        <v>1277</v>
      </c>
      <c r="F257" s="4" t="s">
        <v>35</v>
      </c>
      <c r="G257" s="4">
        <v>0</v>
      </c>
      <c r="H257" s="28" t="s">
        <v>1767</v>
      </c>
      <c r="I257" s="80" t="s">
        <v>1760</v>
      </c>
    </row>
    <row r="258" spans="1:9" ht="13.5" hidden="1" thickBot="1">
      <c r="A258" s="1">
        <v>80</v>
      </c>
      <c r="B258" t="s">
        <v>1278</v>
      </c>
      <c r="C258" s="4" t="s">
        <v>35</v>
      </c>
      <c r="D258" s="4" t="s">
        <v>37</v>
      </c>
      <c r="E258" s="2" t="s">
        <v>1279</v>
      </c>
      <c r="F258" s="4" t="s">
        <v>35</v>
      </c>
      <c r="G258" s="4">
        <v>0</v>
      </c>
      <c r="H258" s="28" t="s">
        <v>1768</v>
      </c>
      <c r="I258" s="80" t="s">
        <v>1760</v>
      </c>
    </row>
    <row r="259" spans="1:9" ht="13.5" hidden="1" thickBot="1">
      <c r="A259" s="1">
        <v>90</v>
      </c>
      <c r="B259" t="s">
        <v>1280</v>
      </c>
      <c r="C259" s="4" t="s">
        <v>35</v>
      </c>
      <c r="D259" s="4" t="s">
        <v>37</v>
      </c>
      <c r="E259" s="2" t="s">
        <v>1281</v>
      </c>
      <c r="F259" s="4" t="s">
        <v>35</v>
      </c>
      <c r="G259" s="4">
        <v>0</v>
      </c>
      <c r="H259" s="28" t="s">
        <v>1769</v>
      </c>
      <c r="I259" s="80" t="s">
        <v>1760</v>
      </c>
    </row>
    <row r="260" spans="1:8" ht="26.25" hidden="1" thickBot="1">
      <c r="A260" s="1">
        <v>100</v>
      </c>
      <c r="B260" t="s">
        <v>1282</v>
      </c>
      <c r="C260" s="4" t="s">
        <v>35</v>
      </c>
      <c r="D260" s="4" t="s">
        <v>37</v>
      </c>
      <c r="E260" s="2" t="s">
        <v>1283</v>
      </c>
      <c r="F260" s="4" t="s">
        <v>35</v>
      </c>
      <c r="G260" s="4">
        <v>0</v>
      </c>
      <c r="H260" s="28" t="s">
        <v>1770</v>
      </c>
    </row>
    <row r="261" spans="1:9" ht="13.5" hidden="1" thickBot="1">
      <c r="A261" s="1">
        <v>10</v>
      </c>
      <c r="B261" t="s">
        <v>1264</v>
      </c>
      <c r="C261" s="4" t="s">
        <v>35</v>
      </c>
      <c r="D261" s="46" t="s">
        <v>1776</v>
      </c>
      <c r="E261" s="103" t="s">
        <v>1265</v>
      </c>
      <c r="F261" s="4" t="s">
        <v>35</v>
      </c>
      <c r="G261" s="4">
        <v>0</v>
      </c>
      <c r="H261" s="46"/>
      <c r="I261" s="84" t="s">
        <v>1774</v>
      </c>
    </row>
    <row r="262" spans="1:8" ht="13.5" hidden="1" thickBot="1">
      <c r="A262" s="1">
        <v>20</v>
      </c>
      <c r="B262" s="104" t="s">
        <v>1266</v>
      </c>
      <c r="C262" s="4" t="s">
        <v>35</v>
      </c>
      <c r="D262" s="46" t="s">
        <v>1777</v>
      </c>
      <c r="E262" s="103" t="s">
        <v>1267</v>
      </c>
      <c r="F262" s="4" t="s">
        <v>35</v>
      </c>
      <c r="G262" s="4">
        <v>0</v>
      </c>
      <c r="H262" s="46"/>
    </row>
    <row r="263" spans="1:9" ht="13.5" hidden="1" thickBot="1">
      <c r="A263" s="1">
        <v>30</v>
      </c>
      <c r="B263" s="104" t="s">
        <v>1268</v>
      </c>
      <c r="C263" s="4" t="s">
        <v>35</v>
      </c>
      <c r="D263" s="46" t="s">
        <v>1778</v>
      </c>
      <c r="E263" s="103" t="s">
        <v>1269</v>
      </c>
      <c r="F263" s="4" t="s">
        <v>35</v>
      </c>
      <c r="G263" s="4">
        <v>0</v>
      </c>
      <c r="H263" s="46"/>
      <c r="I263" s="84" t="s">
        <v>1774</v>
      </c>
    </row>
    <row r="264" spans="1:9" ht="13.5" hidden="1" thickBot="1">
      <c r="A264" s="1">
        <v>40</v>
      </c>
      <c r="B264" s="104" t="s">
        <v>1270</v>
      </c>
      <c r="C264" s="4" t="s">
        <v>35</v>
      </c>
      <c r="D264" s="46" t="s">
        <v>1779</v>
      </c>
      <c r="E264" s="103" t="s">
        <v>1271</v>
      </c>
      <c r="F264" s="4" t="s">
        <v>35</v>
      </c>
      <c r="G264" s="4">
        <v>0</v>
      </c>
      <c r="H264" s="46"/>
      <c r="I264" s="84" t="s">
        <v>1774</v>
      </c>
    </row>
    <row r="265" spans="1:9" ht="13.5" hidden="1" thickBot="1">
      <c r="A265" s="1">
        <v>50</v>
      </c>
      <c r="B265" s="104" t="s">
        <v>1272</v>
      </c>
      <c r="C265" s="4" t="s">
        <v>35</v>
      </c>
      <c r="D265" s="46" t="s">
        <v>1780</v>
      </c>
      <c r="E265" s="103" t="s">
        <v>1273</v>
      </c>
      <c r="F265" s="4" t="s">
        <v>35</v>
      </c>
      <c r="G265" s="4">
        <v>0</v>
      </c>
      <c r="H265" s="46"/>
      <c r="I265" s="84" t="s">
        <v>1774</v>
      </c>
    </row>
    <row r="266" spans="1:9" ht="13.5" hidden="1" thickBot="1">
      <c r="A266" s="1">
        <v>60</v>
      </c>
      <c r="B266" s="104" t="s">
        <v>1274</v>
      </c>
      <c r="C266" s="4" t="s">
        <v>35</v>
      </c>
      <c r="D266" s="46" t="s">
        <v>1781</v>
      </c>
      <c r="E266" s="103" t="s">
        <v>1275</v>
      </c>
      <c r="F266" s="4" t="s">
        <v>35</v>
      </c>
      <c r="G266" s="4">
        <v>0</v>
      </c>
      <c r="H266" s="46"/>
      <c r="I266" s="84" t="s">
        <v>1774</v>
      </c>
    </row>
    <row r="267" spans="1:9" ht="13.5" hidden="1" thickBot="1">
      <c r="A267" s="1">
        <v>70</v>
      </c>
      <c r="B267" s="104" t="s">
        <v>1276</v>
      </c>
      <c r="C267" s="4" t="s">
        <v>35</v>
      </c>
      <c r="D267" s="46" t="s">
        <v>1782</v>
      </c>
      <c r="E267" s="103" t="s">
        <v>1277</v>
      </c>
      <c r="F267" s="4" t="s">
        <v>35</v>
      </c>
      <c r="G267" s="4">
        <v>0</v>
      </c>
      <c r="H267" s="46"/>
      <c r="I267" s="84" t="s">
        <v>1774</v>
      </c>
    </row>
    <row r="268" spans="1:9" ht="13.5" hidden="1" thickBot="1">
      <c r="A268" s="1">
        <v>80</v>
      </c>
      <c r="B268" s="104" t="s">
        <v>1278</v>
      </c>
      <c r="C268" s="4" t="s">
        <v>35</v>
      </c>
      <c r="D268" s="46" t="s">
        <v>1783</v>
      </c>
      <c r="E268" s="103" t="s">
        <v>1279</v>
      </c>
      <c r="F268" s="4" t="s">
        <v>36</v>
      </c>
      <c r="G268" s="4">
        <v>0</v>
      </c>
      <c r="H268" s="46"/>
      <c r="I268" s="84" t="s">
        <v>1774</v>
      </c>
    </row>
    <row r="269" spans="1:9" ht="13.5" hidden="1" thickBot="1">
      <c r="A269" s="1">
        <v>90</v>
      </c>
      <c r="B269" s="104" t="s">
        <v>1280</v>
      </c>
      <c r="C269" s="4" t="s">
        <v>35</v>
      </c>
      <c r="D269" s="46" t="s">
        <v>1784</v>
      </c>
      <c r="E269" s="103" t="s">
        <v>1281</v>
      </c>
      <c r="F269" s="4" t="s">
        <v>35</v>
      </c>
      <c r="G269" s="4">
        <v>0</v>
      </c>
      <c r="H269" s="46"/>
      <c r="I269" s="84" t="s">
        <v>1774</v>
      </c>
    </row>
    <row r="270" spans="1:9" ht="13.5" hidden="1" thickBot="1">
      <c r="A270" s="1">
        <v>100</v>
      </c>
      <c r="B270" s="104" t="s">
        <v>1282</v>
      </c>
      <c r="C270" s="4" t="s">
        <v>35</v>
      </c>
      <c r="D270" s="46" t="s">
        <v>1785</v>
      </c>
      <c r="E270" s="103" t="s">
        <v>1283</v>
      </c>
      <c r="F270" s="4" t="s">
        <v>35</v>
      </c>
      <c r="G270" s="4">
        <v>0</v>
      </c>
      <c r="H270" s="46"/>
      <c r="I270" s="84" t="s">
        <v>1774</v>
      </c>
    </row>
    <row r="271" spans="1:9" s="124" customFormat="1" ht="79.5" hidden="1" thickBot="1">
      <c r="A271" s="123">
        <v>10</v>
      </c>
      <c r="B271" s="124" t="s">
        <v>1264</v>
      </c>
      <c r="C271" s="125" t="s">
        <v>35</v>
      </c>
      <c r="D271" s="126" t="s">
        <v>1798</v>
      </c>
      <c r="E271" s="127" t="s">
        <v>1265</v>
      </c>
      <c r="F271" s="125" t="s">
        <v>35</v>
      </c>
      <c r="G271" s="128">
        <v>0</v>
      </c>
      <c r="H271" s="125"/>
      <c r="I271" s="124" t="s">
        <v>1796</v>
      </c>
    </row>
    <row r="272" spans="1:9" s="124" customFormat="1" ht="79.5" hidden="1" thickBot="1">
      <c r="A272" s="123">
        <v>20</v>
      </c>
      <c r="B272" s="124" t="s">
        <v>1266</v>
      </c>
      <c r="C272" s="127" t="s">
        <v>37</v>
      </c>
      <c r="D272" s="127" t="s">
        <v>37</v>
      </c>
      <c r="E272" s="127" t="s">
        <v>1267</v>
      </c>
      <c r="F272" s="125" t="s">
        <v>35</v>
      </c>
      <c r="G272" s="128">
        <v>0</v>
      </c>
      <c r="H272" s="125" t="s">
        <v>1799</v>
      </c>
      <c r="I272" s="124" t="s">
        <v>1796</v>
      </c>
    </row>
    <row r="273" spans="1:9" s="124" customFormat="1" ht="68.25" hidden="1" thickBot="1">
      <c r="A273" s="123">
        <v>30</v>
      </c>
      <c r="B273" s="124" t="s">
        <v>1268</v>
      </c>
      <c r="C273" s="127" t="s">
        <v>37</v>
      </c>
      <c r="D273" s="127" t="s">
        <v>37</v>
      </c>
      <c r="E273" s="127" t="s">
        <v>1269</v>
      </c>
      <c r="F273" s="125" t="s">
        <v>35</v>
      </c>
      <c r="G273" s="128">
        <v>0</v>
      </c>
      <c r="H273" s="125" t="s">
        <v>1800</v>
      </c>
      <c r="I273" s="124" t="s">
        <v>1796</v>
      </c>
    </row>
    <row r="274" spans="1:9" s="124" customFormat="1" ht="90.75" hidden="1" thickBot="1">
      <c r="A274" s="123">
        <v>40</v>
      </c>
      <c r="B274" s="124" t="s">
        <v>1270</v>
      </c>
      <c r="C274" s="127" t="s">
        <v>37</v>
      </c>
      <c r="D274" s="127" t="s">
        <v>37</v>
      </c>
      <c r="E274" s="127" t="s">
        <v>1271</v>
      </c>
      <c r="F274" s="125" t="s">
        <v>35</v>
      </c>
      <c r="G274" s="128">
        <v>0</v>
      </c>
      <c r="H274" s="125" t="s">
        <v>1801</v>
      </c>
      <c r="I274" s="124" t="s">
        <v>1796</v>
      </c>
    </row>
    <row r="275" spans="1:9" s="124" customFormat="1" ht="79.5" hidden="1" thickBot="1">
      <c r="A275" s="123">
        <v>50</v>
      </c>
      <c r="B275" s="124" t="s">
        <v>1272</v>
      </c>
      <c r="C275" s="127" t="s">
        <v>37</v>
      </c>
      <c r="D275" s="127" t="s">
        <v>37</v>
      </c>
      <c r="E275" s="127" t="s">
        <v>1273</v>
      </c>
      <c r="F275" s="125" t="s">
        <v>35</v>
      </c>
      <c r="G275" s="128">
        <v>0</v>
      </c>
      <c r="H275" s="125" t="s">
        <v>1802</v>
      </c>
      <c r="I275" s="124" t="s">
        <v>1796</v>
      </c>
    </row>
    <row r="276" spans="1:9" s="124" customFormat="1" ht="68.25" hidden="1" thickBot="1">
      <c r="A276" s="123">
        <v>60</v>
      </c>
      <c r="B276" s="124" t="s">
        <v>1274</v>
      </c>
      <c r="C276" s="127" t="s">
        <v>37</v>
      </c>
      <c r="D276" s="127" t="s">
        <v>37</v>
      </c>
      <c r="E276" s="127" t="s">
        <v>1275</v>
      </c>
      <c r="F276" s="129" t="s">
        <v>35</v>
      </c>
      <c r="G276" s="130">
        <v>0</v>
      </c>
      <c r="H276" s="129" t="s">
        <v>1803</v>
      </c>
      <c r="I276" s="124" t="s">
        <v>1796</v>
      </c>
    </row>
    <row r="277" spans="1:9" s="124" customFormat="1" ht="113.25" hidden="1" thickBot="1">
      <c r="A277" s="123">
        <v>70</v>
      </c>
      <c r="B277" s="124" t="s">
        <v>1276</v>
      </c>
      <c r="C277" s="127" t="s">
        <v>37</v>
      </c>
      <c r="D277" s="127" t="s">
        <v>37</v>
      </c>
      <c r="E277" s="127" t="s">
        <v>1277</v>
      </c>
      <c r="F277" s="131" t="s">
        <v>35</v>
      </c>
      <c r="G277" s="132">
        <v>0</v>
      </c>
      <c r="H277" s="133" t="s">
        <v>1804</v>
      </c>
      <c r="I277" s="124" t="s">
        <v>1796</v>
      </c>
    </row>
    <row r="278" spans="1:9" s="124" customFormat="1" ht="90.75" customHeight="1" hidden="1" thickBot="1">
      <c r="A278" s="123">
        <v>80</v>
      </c>
      <c r="B278" s="124" t="s">
        <v>1278</v>
      </c>
      <c r="C278" s="127" t="s">
        <v>37</v>
      </c>
      <c r="D278" s="127" t="s">
        <v>37</v>
      </c>
      <c r="E278" s="127" t="s">
        <v>1279</v>
      </c>
      <c r="F278" s="134" t="s">
        <v>35</v>
      </c>
      <c r="G278" s="135">
        <v>0</v>
      </c>
      <c r="H278" s="134" t="s">
        <v>1805</v>
      </c>
      <c r="I278" s="124" t="s">
        <v>1796</v>
      </c>
    </row>
    <row r="279" spans="1:9" s="124" customFormat="1" ht="57" hidden="1" thickBot="1">
      <c r="A279" s="123">
        <v>90</v>
      </c>
      <c r="B279" s="124" t="s">
        <v>1280</v>
      </c>
      <c r="C279" s="127" t="s">
        <v>37</v>
      </c>
      <c r="D279" s="127" t="s">
        <v>37</v>
      </c>
      <c r="E279" s="127" t="s">
        <v>1281</v>
      </c>
      <c r="F279" s="125" t="s">
        <v>35</v>
      </c>
      <c r="G279" s="128">
        <v>0</v>
      </c>
      <c r="H279" s="129" t="s">
        <v>1806</v>
      </c>
      <c r="I279" s="124" t="s">
        <v>1796</v>
      </c>
    </row>
    <row r="280" spans="1:9" s="124" customFormat="1" ht="79.5" hidden="1" thickBot="1">
      <c r="A280" s="123">
        <v>100</v>
      </c>
      <c r="B280" s="124" t="s">
        <v>1282</v>
      </c>
      <c r="C280" s="127" t="s">
        <v>37</v>
      </c>
      <c r="D280" s="127" t="s">
        <v>37</v>
      </c>
      <c r="E280" s="127" t="s">
        <v>1283</v>
      </c>
      <c r="F280" s="136" t="s">
        <v>35</v>
      </c>
      <c r="G280" s="137">
        <v>0</v>
      </c>
      <c r="H280" s="138" t="s">
        <v>1807</v>
      </c>
      <c r="I280" s="124" t="s">
        <v>1796</v>
      </c>
    </row>
    <row r="281" spans="1:9" ht="36" hidden="1">
      <c r="A281" s="145">
        <v>10</v>
      </c>
      <c r="B281" s="146" t="s">
        <v>1264</v>
      </c>
      <c r="C281" s="147" t="s">
        <v>35</v>
      </c>
      <c r="D281" s="147" t="s">
        <v>37</v>
      </c>
      <c r="E281" s="148" t="s">
        <v>1265</v>
      </c>
      <c r="F281" s="147" t="s">
        <v>35</v>
      </c>
      <c r="G281" s="147">
        <v>0</v>
      </c>
      <c r="H281" s="147" t="s">
        <v>1814</v>
      </c>
      <c r="I281" s="149" t="s">
        <v>1811</v>
      </c>
    </row>
    <row r="282" spans="1:9" ht="54" hidden="1">
      <c r="A282" s="145">
        <v>20</v>
      </c>
      <c r="B282" s="146" t="s">
        <v>1266</v>
      </c>
      <c r="C282" s="147" t="s">
        <v>35</v>
      </c>
      <c r="D282" s="148" t="s">
        <v>37</v>
      </c>
      <c r="E282" s="148" t="s">
        <v>1267</v>
      </c>
      <c r="F282" s="147" t="s">
        <v>35</v>
      </c>
      <c r="G282" s="147">
        <v>0</v>
      </c>
      <c r="H282" s="147" t="s">
        <v>37</v>
      </c>
      <c r="I282" s="149" t="s">
        <v>1811</v>
      </c>
    </row>
    <row r="283" spans="1:9" ht="54" hidden="1">
      <c r="A283" s="145">
        <v>30</v>
      </c>
      <c r="B283" s="146" t="s">
        <v>1268</v>
      </c>
      <c r="C283" s="147" t="s">
        <v>35</v>
      </c>
      <c r="D283" s="148" t="s">
        <v>37</v>
      </c>
      <c r="E283" s="148" t="s">
        <v>1269</v>
      </c>
      <c r="F283" s="147" t="s">
        <v>35</v>
      </c>
      <c r="G283" s="147">
        <v>0</v>
      </c>
      <c r="H283" s="147" t="s">
        <v>37</v>
      </c>
      <c r="I283" s="149" t="s">
        <v>1811</v>
      </c>
    </row>
    <row r="284" spans="1:9" ht="72" hidden="1">
      <c r="A284" s="145">
        <v>40</v>
      </c>
      <c r="B284" s="146" t="s">
        <v>1270</v>
      </c>
      <c r="C284" s="147" t="s">
        <v>35</v>
      </c>
      <c r="D284" s="148" t="s">
        <v>37</v>
      </c>
      <c r="E284" s="148" t="s">
        <v>1271</v>
      </c>
      <c r="F284" s="147" t="s">
        <v>35</v>
      </c>
      <c r="G284" s="147">
        <v>0</v>
      </c>
      <c r="H284" s="147" t="s">
        <v>37</v>
      </c>
      <c r="I284" s="149" t="s">
        <v>1811</v>
      </c>
    </row>
    <row r="285" spans="1:9" ht="63" hidden="1">
      <c r="A285" s="145">
        <v>50</v>
      </c>
      <c r="B285" s="146" t="s">
        <v>1272</v>
      </c>
      <c r="C285" s="147" t="s">
        <v>35</v>
      </c>
      <c r="D285" s="148" t="s">
        <v>37</v>
      </c>
      <c r="E285" s="148" t="s">
        <v>1273</v>
      </c>
      <c r="F285" s="147" t="s">
        <v>35</v>
      </c>
      <c r="G285" s="147">
        <v>0</v>
      </c>
      <c r="H285" s="147" t="s">
        <v>37</v>
      </c>
      <c r="I285" s="149" t="s">
        <v>1811</v>
      </c>
    </row>
    <row r="286" spans="1:9" ht="54" hidden="1">
      <c r="A286" s="145">
        <v>60</v>
      </c>
      <c r="B286" s="146" t="s">
        <v>1274</v>
      </c>
      <c r="C286" s="147" t="s">
        <v>35</v>
      </c>
      <c r="D286" s="148" t="s">
        <v>37</v>
      </c>
      <c r="E286" s="148" t="s">
        <v>1275</v>
      </c>
      <c r="F286" s="147" t="s">
        <v>35</v>
      </c>
      <c r="G286" s="147">
        <v>0</v>
      </c>
      <c r="H286" s="147" t="s">
        <v>37</v>
      </c>
      <c r="I286" s="149" t="s">
        <v>1811</v>
      </c>
    </row>
    <row r="287" spans="1:9" ht="81" hidden="1">
      <c r="A287" s="145">
        <v>70</v>
      </c>
      <c r="B287" s="146" t="s">
        <v>1276</v>
      </c>
      <c r="C287" s="147" t="s">
        <v>35</v>
      </c>
      <c r="D287" s="148" t="s">
        <v>37</v>
      </c>
      <c r="E287" s="148" t="s">
        <v>1277</v>
      </c>
      <c r="F287" s="147" t="s">
        <v>35</v>
      </c>
      <c r="G287" s="147">
        <v>0</v>
      </c>
      <c r="H287" s="147" t="s">
        <v>37</v>
      </c>
      <c r="I287" s="149" t="s">
        <v>1811</v>
      </c>
    </row>
    <row r="288" spans="1:9" ht="54" hidden="1">
      <c r="A288" s="145">
        <v>80</v>
      </c>
      <c r="B288" s="146" t="s">
        <v>1278</v>
      </c>
      <c r="C288" s="147" t="s">
        <v>35</v>
      </c>
      <c r="D288" s="148" t="s">
        <v>37</v>
      </c>
      <c r="E288" s="148" t="s">
        <v>1279</v>
      </c>
      <c r="F288" s="147" t="s">
        <v>36</v>
      </c>
      <c r="G288" s="147">
        <v>0</v>
      </c>
      <c r="H288" s="147" t="s">
        <v>1815</v>
      </c>
      <c r="I288" s="149" t="s">
        <v>1811</v>
      </c>
    </row>
    <row r="289" spans="1:9" ht="45" hidden="1">
      <c r="A289" s="145">
        <v>90</v>
      </c>
      <c r="B289" s="146" t="s">
        <v>1280</v>
      </c>
      <c r="C289" s="147" t="s">
        <v>35</v>
      </c>
      <c r="D289" s="148" t="s">
        <v>37</v>
      </c>
      <c r="E289" s="148" t="s">
        <v>1281</v>
      </c>
      <c r="F289" s="147" t="s">
        <v>35</v>
      </c>
      <c r="G289" s="147">
        <v>0</v>
      </c>
      <c r="H289" s="147" t="s">
        <v>37</v>
      </c>
      <c r="I289" s="149" t="s">
        <v>1811</v>
      </c>
    </row>
    <row r="290" spans="1:9" ht="54.75" customHeight="1" hidden="1" thickBot="1">
      <c r="A290" s="145">
        <v>100</v>
      </c>
      <c r="B290" s="146" t="s">
        <v>1282</v>
      </c>
      <c r="C290" s="147" t="s">
        <v>35</v>
      </c>
      <c r="D290" s="148" t="s">
        <v>37</v>
      </c>
      <c r="E290" s="148" t="s">
        <v>1283</v>
      </c>
      <c r="F290" s="147" t="s">
        <v>35</v>
      </c>
      <c r="G290" s="147">
        <v>0</v>
      </c>
      <c r="H290" s="147" t="s">
        <v>37</v>
      </c>
      <c r="I290" s="149" t="s">
        <v>1811</v>
      </c>
    </row>
    <row r="291" spans="1:9" ht="13.5" hidden="1" thickBot="1">
      <c r="A291" s="1">
        <v>10</v>
      </c>
      <c r="B291" t="s">
        <v>1264</v>
      </c>
      <c r="C291" s="4" t="s">
        <v>37</v>
      </c>
      <c r="D291" s="4" t="s">
        <v>37</v>
      </c>
      <c r="E291" s="87" t="s">
        <v>1265</v>
      </c>
      <c r="F291" s="4" t="s">
        <v>35</v>
      </c>
      <c r="G291" s="4"/>
      <c r="H291" s="4" t="s">
        <v>37</v>
      </c>
      <c r="I291" s="149" t="s">
        <v>1830</v>
      </c>
    </row>
    <row r="292" spans="1:9" ht="13.5" hidden="1" thickBot="1">
      <c r="A292" s="1">
        <v>20</v>
      </c>
      <c r="B292" t="s">
        <v>1266</v>
      </c>
      <c r="C292" s="2" t="s">
        <v>37</v>
      </c>
      <c r="D292" s="2" t="s">
        <v>37</v>
      </c>
      <c r="E292" s="87" t="s">
        <v>1267</v>
      </c>
      <c r="F292" s="4" t="s">
        <v>35</v>
      </c>
      <c r="G292" s="4"/>
      <c r="H292" s="4" t="s">
        <v>37</v>
      </c>
      <c r="I292" s="149" t="s">
        <v>1830</v>
      </c>
    </row>
    <row r="293" spans="1:9" ht="13.5" hidden="1" thickBot="1">
      <c r="A293" s="1">
        <v>30</v>
      </c>
      <c r="B293" t="s">
        <v>1268</v>
      </c>
      <c r="C293" s="2" t="s">
        <v>37</v>
      </c>
      <c r="D293" s="2" t="s">
        <v>37</v>
      </c>
      <c r="E293" s="87" t="s">
        <v>1269</v>
      </c>
      <c r="F293" s="4" t="s">
        <v>35</v>
      </c>
      <c r="G293" s="4"/>
      <c r="H293" s="4" t="s">
        <v>37</v>
      </c>
      <c r="I293" s="149" t="s">
        <v>1830</v>
      </c>
    </row>
    <row r="294" spans="1:9" ht="13.5" hidden="1" thickBot="1">
      <c r="A294" s="1">
        <v>40</v>
      </c>
      <c r="B294" t="s">
        <v>1270</v>
      </c>
      <c r="C294" s="2" t="s">
        <v>37</v>
      </c>
      <c r="D294" s="2" t="s">
        <v>37</v>
      </c>
      <c r="E294" s="87" t="s">
        <v>1271</v>
      </c>
      <c r="F294" s="4" t="s">
        <v>35</v>
      </c>
      <c r="G294" s="4"/>
      <c r="H294" s="4" t="s">
        <v>37</v>
      </c>
      <c r="I294" s="149" t="s">
        <v>1830</v>
      </c>
    </row>
    <row r="295" spans="1:9" ht="13.5" hidden="1" thickBot="1">
      <c r="A295" s="1">
        <v>50</v>
      </c>
      <c r="B295" t="s">
        <v>1272</v>
      </c>
      <c r="C295" s="2" t="s">
        <v>37</v>
      </c>
      <c r="D295" s="2" t="s">
        <v>37</v>
      </c>
      <c r="E295" s="87" t="s">
        <v>1273</v>
      </c>
      <c r="F295" s="4" t="s">
        <v>35</v>
      </c>
      <c r="G295" s="4"/>
      <c r="H295" s="4" t="s">
        <v>37</v>
      </c>
      <c r="I295" s="149" t="s">
        <v>1830</v>
      </c>
    </row>
    <row r="296" spans="1:9" ht="13.5" hidden="1" thickBot="1">
      <c r="A296" s="1">
        <v>60</v>
      </c>
      <c r="B296" t="s">
        <v>1274</v>
      </c>
      <c r="C296" s="2" t="s">
        <v>37</v>
      </c>
      <c r="D296" s="2" t="s">
        <v>37</v>
      </c>
      <c r="E296" s="87" t="s">
        <v>1275</v>
      </c>
      <c r="F296" s="4" t="s">
        <v>36</v>
      </c>
      <c r="G296" s="4"/>
      <c r="H296" s="4" t="s">
        <v>1832</v>
      </c>
      <c r="I296" s="149" t="s">
        <v>1830</v>
      </c>
    </row>
    <row r="297" spans="1:9" ht="13.5" hidden="1" thickBot="1">
      <c r="A297" s="1">
        <v>70</v>
      </c>
      <c r="B297" t="s">
        <v>1276</v>
      </c>
      <c r="C297" s="2" t="s">
        <v>37</v>
      </c>
      <c r="D297" s="2" t="s">
        <v>37</v>
      </c>
      <c r="E297" s="87" t="s">
        <v>1277</v>
      </c>
      <c r="F297" s="4" t="s">
        <v>35</v>
      </c>
      <c r="G297" s="4"/>
      <c r="H297" s="4" t="s">
        <v>37</v>
      </c>
      <c r="I297" s="149" t="s">
        <v>1830</v>
      </c>
    </row>
    <row r="298" spans="1:9" ht="13.5" hidden="1" thickBot="1">
      <c r="A298" s="1">
        <v>80</v>
      </c>
      <c r="B298" t="s">
        <v>1278</v>
      </c>
      <c r="C298" s="2" t="s">
        <v>37</v>
      </c>
      <c r="D298" s="2" t="s">
        <v>37</v>
      </c>
      <c r="E298" s="87" t="s">
        <v>1279</v>
      </c>
      <c r="F298" s="4" t="s">
        <v>36</v>
      </c>
      <c r="G298" s="4"/>
      <c r="H298" s="4" t="s">
        <v>1832</v>
      </c>
      <c r="I298" s="149" t="s">
        <v>1830</v>
      </c>
    </row>
    <row r="299" spans="1:9" ht="13.5" hidden="1" thickBot="1">
      <c r="A299" s="1">
        <v>90</v>
      </c>
      <c r="B299" t="s">
        <v>1280</v>
      </c>
      <c r="C299" s="2" t="s">
        <v>37</v>
      </c>
      <c r="D299" s="2" t="s">
        <v>37</v>
      </c>
      <c r="E299" s="87" t="s">
        <v>1281</v>
      </c>
      <c r="F299" s="4" t="s">
        <v>35</v>
      </c>
      <c r="G299" s="4"/>
      <c r="H299" s="4" t="s">
        <v>37</v>
      </c>
      <c r="I299" s="149" t="s">
        <v>1830</v>
      </c>
    </row>
    <row r="300" spans="1:9" ht="13.5" hidden="1" thickBot="1">
      <c r="A300" s="1">
        <v>100</v>
      </c>
      <c r="B300" t="s">
        <v>1282</v>
      </c>
      <c r="C300" s="2" t="s">
        <v>37</v>
      </c>
      <c r="D300" s="2" t="s">
        <v>37</v>
      </c>
      <c r="E300" s="87" t="s">
        <v>1283</v>
      </c>
      <c r="F300" s="4" t="s">
        <v>35</v>
      </c>
      <c r="G300" s="4"/>
      <c r="H300" s="4" t="s">
        <v>37</v>
      </c>
      <c r="I300" s="149" t="s">
        <v>1830</v>
      </c>
    </row>
    <row r="301" spans="1:9" ht="13.5" hidden="1" thickBot="1">
      <c r="A301" s="1">
        <v>10</v>
      </c>
      <c r="B301" t="s">
        <v>1264</v>
      </c>
      <c r="C301" s="4" t="s">
        <v>35</v>
      </c>
      <c r="D301" s="46" t="s">
        <v>1848</v>
      </c>
      <c r="E301" s="2" t="s">
        <v>1265</v>
      </c>
      <c r="F301" s="4" t="s">
        <v>35</v>
      </c>
      <c r="G301" s="4">
        <v>0</v>
      </c>
      <c r="H301" s="46" t="s">
        <v>1849</v>
      </c>
      <c r="I301" s="149" t="s">
        <v>1847</v>
      </c>
    </row>
    <row r="302" spans="1:9" ht="13.5" hidden="1" thickBot="1">
      <c r="A302" s="1">
        <v>20</v>
      </c>
      <c r="B302" t="s">
        <v>1266</v>
      </c>
      <c r="C302" s="2" t="s">
        <v>37</v>
      </c>
      <c r="D302" s="2" t="s">
        <v>37</v>
      </c>
      <c r="E302" s="2" t="s">
        <v>1267</v>
      </c>
      <c r="F302" s="4" t="s">
        <v>35</v>
      </c>
      <c r="G302" s="4">
        <v>28390380</v>
      </c>
      <c r="H302" s="46" t="s">
        <v>1850</v>
      </c>
      <c r="I302" s="149" t="s">
        <v>1847</v>
      </c>
    </row>
    <row r="303" spans="1:9" ht="13.5" hidden="1" thickBot="1">
      <c r="A303" s="1">
        <v>30</v>
      </c>
      <c r="B303" t="s">
        <v>1268</v>
      </c>
      <c r="C303" s="2" t="s">
        <v>37</v>
      </c>
      <c r="D303" s="2" t="s">
        <v>37</v>
      </c>
      <c r="E303" s="2" t="s">
        <v>1269</v>
      </c>
      <c r="F303" s="4" t="s">
        <v>35</v>
      </c>
      <c r="G303" s="4">
        <v>0</v>
      </c>
      <c r="H303" s="46" t="s">
        <v>1851</v>
      </c>
      <c r="I303" s="149" t="s">
        <v>1847</v>
      </c>
    </row>
    <row r="304" spans="1:9" ht="13.5" hidden="1" thickBot="1">
      <c r="A304" s="1">
        <v>40</v>
      </c>
      <c r="B304" t="s">
        <v>1270</v>
      </c>
      <c r="C304" s="2" t="s">
        <v>37</v>
      </c>
      <c r="D304" s="2" t="s">
        <v>37</v>
      </c>
      <c r="E304" s="2" t="s">
        <v>1271</v>
      </c>
      <c r="F304" s="4" t="s">
        <v>35</v>
      </c>
      <c r="G304" s="4">
        <v>0</v>
      </c>
      <c r="H304" s="46" t="s">
        <v>1852</v>
      </c>
      <c r="I304" s="149" t="s">
        <v>1847</v>
      </c>
    </row>
    <row r="305" spans="1:9" ht="13.5" hidden="1" thickBot="1">
      <c r="A305" s="1">
        <v>50</v>
      </c>
      <c r="B305" t="s">
        <v>1272</v>
      </c>
      <c r="C305" s="2" t="s">
        <v>37</v>
      </c>
      <c r="D305" s="2" t="s">
        <v>37</v>
      </c>
      <c r="E305" s="2" t="s">
        <v>1273</v>
      </c>
      <c r="F305" s="4" t="s">
        <v>35</v>
      </c>
      <c r="G305" s="4">
        <v>0</v>
      </c>
      <c r="H305" s="46" t="s">
        <v>1853</v>
      </c>
      <c r="I305" s="149" t="s">
        <v>1847</v>
      </c>
    </row>
    <row r="306" spans="1:9" ht="13.5" hidden="1" thickBot="1">
      <c r="A306" s="1">
        <v>60</v>
      </c>
      <c r="B306" t="s">
        <v>1274</v>
      </c>
      <c r="C306" s="2" t="s">
        <v>37</v>
      </c>
      <c r="D306" s="2" t="s">
        <v>37</v>
      </c>
      <c r="E306" s="2" t="s">
        <v>1275</v>
      </c>
      <c r="F306" s="4" t="s">
        <v>35</v>
      </c>
      <c r="G306" s="4">
        <v>0</v>
      </c>
      <c r="H306" s="46" t="s">
        <v>1854</v>
      </c>
      <c r="I306" s="149" t="s">
        <v>1847</v>
      </c>
    </row>
    <row r="307" spans="1:9" ht="13.5" hidden="1" thickBot="1">
      <c r="A307" s="1">
        <v>70</v>
      </c>
      <c r="B307" t="s">
        <v>1276</v>
      </c>
      <c r="C307" s="2" t="s">
        <v>37</v>
      </c>
      <c r="D307" s="2" t="s">
        <v>37</v>
      </c>
      <c r="E307" s="2" t="s">
        <v>1277</v>
      </c>
      <c r="F307" s="4" t="s">
        <v>35</v>
      </c>
      <c r="G307" s="4">
        <v>0</v>
      </c>
      <c r="H307" s="46" t="s">
        <v>1855</v>
      </c>
      <c r="I307" s="149" t="s">
        <v>1847</v>
      </c>
    </row>
    <row r="308" spans="1:9" ht="13.5" hidden="1" thickBot="1">
      <c r="A308" s="1">
        <v>80</v>
      </c>
      <c r="B308" t="s">
        <v>1278</v>
      </c>
      <c r="C308" s="2" t="s">
        <v>37</v>
      </c>
      <c r="D308" s="2" t="s">
        <v>37</v>
      </c>
      <c r="E308" s="2" t="s">
        <v>1279</v>
      </c>
      <c r="F308" s="4" t="s">
        <v>36</v>
      </c>
      <c r="G308" s="4">
        <v>0</v>
      </c>
      <c r="H308" s="46" t="s">
        <v>1856</v>
      </c>
      <c r="I308" s="149" t="s">
        <v>1847</v>
      </c>
    </row>
    <row r="309" spans="1:9" ht="13.5" hidden="1" thickBot="1">
      <c r="A309" s="1">
        <v>90</v>
      </c>
      <c r="B309" t="s">
        <v>1280</v>
      </c>
      <c r="C309" s="2" t="s">
        <v>37</v>
      </c>
      <c r="D309" s="2" t="s">
        <v>37</v>
      </c>
      <c r="E309" s="2" t="s">
        <v>1281</v>
      </c>
      <c r="F309" s="4" t="s">
        <v>35</v>
      </c>
      <c r="G309" s="4">
        <v>0</v>
      </c>
      <c r="H309" s="46" t="s">
        <v>1857</v>
      </c>
      <c r="I309" s="149" t="s">
        <v>1847</v>
      </c>
    </row>
    <row r="310" spans="1:9" ht="13.5" hidden="1" thickBot="1">
      <c r="A310" s="1">
        <v>100</v>
      </c>
      <c r="B310" t="s">
        <v>1282</v>
      </c>
      <c r="C310" s="2" t="s">
        <v>37</v>
      </c>
      <c r="D310" s="2" t="s">
        <v>37</v>
      </c>
      <c r="E310" s="2" t="s">
        <v>1283</v>
      </c>
      <c r="F310" s="4" t="s">
        <v>35</v>
      </c>
      <c r="G310" s="4">
        <v>0</v>
      </c>
      <c r="H310" s="46" t="s">
        <v>1858</v>
      </c>
      <c r="I310" s="149" t="s">
        <v>1847</v>
      </c>
    </row>
    <row r="311" spans="1:9" ht="13.5" hidden="1" thickBot="1">
      <c r="A311" s="1">
        <v>10</v>
      </c>
      <c r="B311" t="s">
        <v>1264</v>
      </c>
      <c r="C311" s="4" t="s">
        <v>35</v>
      </c>
      <c r="D311" s="4" t="s">
        <v>37</v>
      </c>
      <c r="E311" s="2" t="s">
        <v>1265</v>
      </c>
      <c r="F311" s="4" t="s">
        <v>35</v>
      </c>
      <c r="G311" s="4">
        <v>0</v>
      </c>
      <c r="H311" s="4" t="s">
        <v>37</v>
      </c>
      <c r="I311" s="149" t="s">
        <v>1862</v>
      </c>
    </row>
    <row r="312" spans="1:9" ht="13.5" hidden="1" thickBot="1">
      <c r="A312" s="1">
        <v>20</v>
      </c>
      <c r="B312" t="s">
        <v>1266</v>
      </c>
      <c r="C312" s="2" t="s">
        <v>37</v>
      </c>
      <c r="D312" s="2" t="s">
        <v>37</v>
      </c>
      <c r="E312" s="2" t="s">
        <v>1267</v>
      </c>
      <c r="F312" s="4" t="s">
        <v>35</v>
      </c>
      <c r="G312" s="4">
        <v>43266896</v>
      </c>
      <c r="H312" s="46" t="s">
        <v>1865</v>
      </c>
      <c r="I312" s="149" t="s">
        <v>1862</v>
      </c>
    </row>
    <row r="313" spans="1:9" ht="13.5" hidden="1" thickBot="1">
      <c r="A313" s="1">
        <v>30</v>
      </c>
      <c r="B313" t="s">
        <v>1268</v>
      </c>
      <c r="C313" s="2" t="s">
        <v>37</v>
      </c>
      <c r="D313" s="2" t="s">
        <v>37</v>
      </c>
      <c r="E313" s="2" t="s">
        <v>1269</v>
      </c>
      <c r="F313" s="4" t="s">
        <v>35</v>
      </c>
      <c r="G313" s="4">
        <v>43266896</v>
      </c>
      <c r="H313" s="46" t="s">
        <v>1865</v>
      </c>
      <c r="I313" s="149" t="s">
        <v>1862</v>
      </c>
    </row>
    <row r="314" spans="1:9" ht="13.5" hidden="1" thickBot="1">
      <c r="A314" s="1">
        <v>40</v>
      </c>
      <c r="B314" t="s">
        <v>1270</v>
      </c>
      <c r="C314" s="2" t="s">
        <v>37</v>
      </c>
      <c r="D314" s="2" t="s">
        <v>37</v>
      </c>
      <c r="E314" s="2" t="s">
        <v>1271</v>
      </c>
      <c r="F314" s="4" t="s">
        <v>35</v>
      </c>
      <c r="G314" s="4">
        <v>43266896</v>
      </c>
      <c r="H314" s="46" t="s">
        <v>1865</v>
      </c>
      <c r="I314" s="149" t="s">
        <v>1862</v>
      </c>
    </row>
    <row r="315" spans="1:9" ht="13.5" hidden="1" thickBot="1">
      <c r="A315" s="1">
        <v>50</v>
      </c>
      <c r="B315" t="s">
        <v>1272</v>
      </c>
      <c r="C315" s="2" t="s">
        <v>37</v>
      </c>
      <c r="D315" s="2" t="s">
        <v>37</v>
      </c>
      <c r="E315" s="2" t="s">
        <v>1273</v>
      </c>
      <c r="F315" s="4" t="s">
        <v>35</v>
      </c>
      <c r="G315" s="4">
        <v>43266896</v>
      </c>
      <c r="H315" s="46" t="s">
        <v>1865</v>
      </c>
      <c r="I315" s="149" t="s">
        <v>1862</v>
      </c>
    </row>
    <row r="316" spans="1:9" ht="13.5" hidden="1" thickBot="1">
      <c r="A316" s="1">
        <v>60</v>
      </c>
      <c r="B316" t="s">
        <v>1274</v>
      </c>
      <c r="C316" s="2" t="s">
        <v>37</v>
      </c>
      <c r="D316" s="2" t="s">
        <v>37</v>
      </c>
      <c r="E316" s="2" t="s">
        <v>1275</v>
      </c>
      <c r="F316" s="4" t="s">
        <v>35</v>
      </c>
      <c r="G316" s="4">
        <v>43266896</v>
      </c>
      <c r="H316" s="46" t="s">
        <v>1865</v>
      </c>
      <c r="I316" s="149" t="s">
        <v>1862</v>
      </c>
    </row>
    <row r="317" spans="1:9" ht="13.5" hidden="1" thickBot="1">
      <c r="A317" s="1">
        <v>70</v>
      </c>
      <c r="B317" t="s">
        <v>1276</v>
      </c>
      <c r="C317" s="2" t="s">
        <v>37</v>
      </c>
      <c r="D317" s="2" t="s">
        <v>37</v>
      </c>
      <c r="E317" s="2" t="s">
        <v>1277</v>
      </c>
      <c r="F317" s="4" t="s">
        <v>35</v>
      </c>
      <c r="G317" s="4">
        <v>43266896</v>
      </c>
      <c r="H317" s="46" t="s">
        <v>1865</v>
      </c>
      <c r="I317" s="149" t="s">
        <v>1862</v>
      </c>
    </row>
    <row r="318" spans="1:9" ht="13.5" hidden="1" thickBot="1">
      <c r="A318" s="1">
        <v>80</v>
      </c>
      <c r="B318" t="s">
        <v>1278</v>
      </c>
      <c r="C318" s="2" t="s">
        <v>37</v>
      </c>
      <c r="D318" s="2" t="s">
        <v>37</v>
      </c>
      <c r="E318" s="2" t="s">
        <v>1279</v>
      </c>
      <c r="F318" s="4" t="s">
        <v>35</v>
      </c>
      <c r="G318" s="4">
        <v>43266896</v>
      </c>
      <c r="H318" s="46" t="s">
        <v>1865</v>
      </c>
      <c r="I318" s="149" t="s">
        <v>1862</v>
      </c>
    </row>
    <row r="319" spans="1:9" ht="13.5" hidden="1" thickBot="1">
      <c r="A319" s="1">
        <v>90</v>
      </c>
      <c r="B319" t="s">
        <v>1280</v>
      </c>
      <c r="C319" s="2" t="s">
        <v>37</v>
      </c>
      <c r="D319" s="2" t="s">
        <v>37</v>
      </c>
      <c r="E319" s="2" t="s">
        <v>1281</v>
      </c>
      <c r="F319" s="4" t="s">
        <v>35</v>
      </c>
      <c r="G319" s="4">
        <v>43266896</v>
      </c>
      <c r="H319" s="46" t="s">
        <v>1865</v>
      </c>
      <c r="I319" s="149" t="s">
        <v>1862</v>
      </c>
    </row>
    <row r="320" spans="1:9" ht="13.5" hidden="1" thickBot="1">
      <c r="A320" s="1">
        <v>100</v>
      </c>
      <c r="B320" t="s">
        <v>1282</v>
      </c>
      <c r="C320" s="2" t="s">
        <v>37</v>
      </c>
      <c r="D320" s="2" t="s">
        <v>37</v>
      </c>
      <c r="E320" s="172" t="s">
        <v>1283</v>
      </c>
      <c r="F320" s="4" t="s">
        <v>35</v>
      </c>
      <c r="G320" s="4">
        <v>43266896</v>
      </c>
      <c r="H320" s="46" t="s">
        <v>1866</v>
      </c>
      <c r="I320" s="149" t="s">
        <v>1862</v>
      </c>
    </row>
    <row r="321" spans="1:9" ht="13.5" hidden="1" thickBot="1">
      <c r="A321" s="1">
        <v>10</v>
      </c>
      <c r="B321" t="s">
        <v>1264</v>
      </c>
      <c r="C321" s="4" t="s">
        <v>35</v>
      </c>
      <c r="D321" s="4" t="s">
        <v>1352</v>
      </c>
      <c r="E321" s="2" t="s">
        <v>1265</v>
      </c>
      <c r="F321" s="4" t="s">
        <v>35</v>
      </c>
      <c r="G321" s="4">
        <v>4349380</v>
      </c>
      <c r="H321" s="46" t="s">
        <v>1903</v>
      </c>
      <c r="I321" s="149" t="s">
        <v>1901</v>
      </c>
    </row>
    <row r="322" spans="1:9" ht="13.5" hidden="1" thickBot="1">
      <c r="A322" s="1">
        <v>20</v>
      </c>
      <c r="B322" t="s">
        <v>1266</v>
      </c>
      <c r="C322" s="2" t="s">
        <v>37</v>
      </c>
      <c r="D322" s="2" t="s">
        <v>37</v>
      </c>
      <c r="E322" s="2" t="s">
        <v>1267</v>
      </c>
      <c r="F322" s="4" t="s">
        <v>35</v>
      </c>
      <c r="G322" s="4">
        <v>4349380</v>
      </c>
      <c r="H322" s="46" t="s">
        <v>1903</v>
      </c>
      <c r="I322" s="149" t="s">
        <v>1901</v>
      </c>
    </row>
    <row r="323" spans="1:9" ht="13.5" hidden="1" thickBot="1">
      <c r="A323" s="1">
        <v>30</v>
      </c>
      <c r="B323" t="s">
        <v>1268</v>
      </c>
      <c r="C323" s="2" t="s">
        <v>37</v>
      </c>
      <c r="D323" s="2" t="s">
        <v>37</v>
      </c>
      <c r="E323" s="2" t="s">
        <v>1269</v>
      </c>
      <c r="F323" s="4" t="s">
        <v>35</v>
      </c>
      <c r="G323" s="4">
        <v>4349380</v>
      </c>
      <c r="H323" s="46" t="s">
        <v>1903</v>
      </c>
      <c r="I323" s="149" t="s">
        <v>1901</v>
      </c>
    </row>
    <row r="324" spans="1:9" ht="13.5" hidden="1" thickBot="1">
      <c r="A324" s="1">
        <v>40</v>
      </c>
      <c r="B324" t="s">
        <v>1270</v>
      </c>
      <c r="C324" s="2" t="s">
        <v>37</v>
      </c>
      <c r="D324" s="2" t="s">
        <v>37</v>
      </c>
      <c r="E324" s="2" t="s">
        <v>1271</v>
      </c>
      <c r="F324" s="4" t="s">
        <v>35</v>
      </c>
      <c r="G324" s="4">
        <v>4349380</v>
      </c>
      <c r="H324" s="46" t="s">
        <v>1903</v>
      </c>
      <c r="I324" s="149" t="s">
        <v>1901</v>
      </c>
    </row>
    <row r="325" spans="1:9" ht="13.5" hidden="1" thickBot="1">
      <c r="A325" s="1">
        <v>50</v>
      </c>
      <c r="B325" t="s">
        <v>1272</v>
      </c>
      <c r="C325" s="2" t="s">
        <v>37</v>
      </c>
      <c r="D325" s="2" t="s">
        <v>37</v>
      </c>
      <c r="E325" s="2" t="s">
        <v>1273</v>
      </c>
      <c r="F325" s="4" t="s">
        <v>35</v>
      </c>
      <c r="G325" s="4">
        <v>4349380</v>
      </c>
      <c r="H325" s="46" t="s">
        <v>1903</v>
      </c>
      <c r="I325" s="149" t="s">
        <v>1901</v>
      </c>
    </row>
    <row r="326" spans="1:9" ht="13.5" hidden="1" thickBot="1">
      <c r="A326" s="1">
        <v>60</v>
      </c>
      <c r="B326" t="s">
        <v>1274</v>
      </c>
      <c r="C326" s="2" t="s">
        <v>37</v>
      </c>
      <c r="D326" s="2" t="s">
        <v>37</v>
      </c>
      <c r="E326" s="2" t="s">
        <v>1275</v>
      </c>
      <c r="F326" s="4" t="s">
        <v>35</v>
      </c>
      <c r="G326" s="4">
        <v>4349380</v>
      </c>
      <c r="H326" s="46" t="s">
        <v>1903</v>
      </c>
      <c r="I326" s="149" t="s">
        <v>1901</v>
      </c>
    </row>
    <row r="327" spans="1:9" ht="13.5" hidden="1" thickBot="1">
      <c r="A327" s="1">
        <v>70</v>
      </c>
      <c r="B327" t="s">
        <v>1276</v>
      </c>
      <c r="C327" s="2" t="s">
        <v>37</v>
      </c>
      <c r="D327" s="2" t="s">
        <v>37</v>
      </c>
      <c r="E327" s="2" t="s">
        <v>1277</v>
      </c>
      <c r="F327" s="4" t="s">
        <v>35</v>
      </c>
      <c r="G327" s="4">
        <v>4349380</v>
      </c>
      <c r="H327" s="46" t="s">
        <v>1903</v>
      </c>
      <c r="I327" s="149" t="s">
        <v>1901</v>
      </c>
    </row>
    <row r="328" spans="1:9" ht="13.5" hidden="1" thickBot="1">
      <c r="A328" s="1">
        <v>80</v>
      </c>
      <c r="B328" t="s">
        <v>1278</v>
      </c>
      <c r="C328" s="2" t="s">
        <v>37</v>
      </c>
      <c r="D328" s="2" t="s">
        <v>37</v>
      </c>
      <c r="E328" s="2" t="s">
        <v>1279</v>
      </c>
      <c r="F328" s="4" t="s">
        <v>35</v>
      </c>
      <c r="G328" s="4">
        <v>4349380</v>
      </c>
      <c r="H328" s="46" t="s">
        <v>1903</v>
      </c>
      <c r="I328" s="149" t="s">
        <v>1901</v>
      </c>
    </row>
    <row r="329" spans="1:9" ht="13.5" hidden="1" thickBot="1">
      <c r="A329" s="1">
        <v>90</v>
      </c>
      <c r="B329" t="s">
        <v>1280</v>
      </c>
      <c r="C329" s="2" t="s">
        <v>37</v>
      </c>
      <c r="D329" s="2" t="s">
        <v>37</v>
      </c>
      <c r="E329" s="2" t="s">
        <v>1281</v>
      </c>
      <c r="F329" s="4" t="s">
        <v>35</v>
      </c>
      <c r="G329" s="4">
        <v>4349380</v>
      </c>
      <c r="H329" s="46" t="s">
        <v>1903</v>
      </c>
      <c r="I329" s="149" t="s">
        <v>1901</v>
      </c>
    </row>
    <row r="330" spans="1:9" ht="13.5" hidden="1" thickBot="1">
      <c r="A330" s="1">
        <v>100</v>
      </c>
      <c r="B330" t="s">
        <v>1282</v>
      </c>
      <c r="C330" s="2" t="s">
        <v>37</v>
      </c>
      <c r="D330" s="2" t="s">
        <v>37</v>
      </c>
      <c r="E330" s="2" t="s">
        <v>1283</v>
      </c>
      <c r="F330" s="4" t="s">
        <v>35</v>
      </c>
      <c r="G330" s="4">
        <v>4349380</v>
      </c>
      <c r="H330" s="46" t="s">
        <v>1903</v>
      </c>
      <c r="I330" s="149" t="s">
        <v>1901</v>
      </c>
    </row>
    <row r="331" spans="1:9" ht="13.5" hidden="1" thickBot="1">
      <c r="A331" s="1">
        <v>10</v>
      </c>
      <c r="B331" t="s">
        <v>1264</v>
      </c>
      <c r="C331" s="51" t="s">
        <v>35</v>
      </c>
      <c r="D331" s="51" t="s">
        <v>1907</v>
      </c>
      <c r="E331" t="s">
        <v>1265</v>
      </c>
      <c r="F331" s="4" t="s">
        <v>35</v>
      </c>
      <c r="G331" s="4">
        <v>0</v>
      </c>
      <c r="H331" s="4" t="s">
        <v>37</v>
      </c>
      <c r="I331" s="149" t="s">
        <v>1905</v>
      </c>
    </row>
    <row r="332" spans="1:9" ht="13.5" hidden="1" thickBot="1">
      <c r="A332" s="1">
        <v>20</v>
      </c>
      <c r="B332" t="s">
        <v>1266</v>
      </c>
      <c r="C332" s="173"/>
      <c r="D332" s="173" t="s">
        <v>37</v>
      </c>
      <c r="E332" s="174" t="s">
        <v>1267</v>
      </c>
      <c r="F332" s="4" t="s">
        <v>35</v>
      </c>
      <c r="G332" s="4">
        <v>0</v>
      </c>
      <c r="H332" s="4" t="s">
        <v>37</v>
      </c>
      <c r="I332" s="149" t="s">
        <v>1905</v>
      </c>
    </row>
    <row r="333" spans="1:9" ht="13.5" hidden="1" thickBot="1">
      <c r="A333" s="1">
        <v>30</v>
      </c>
      <c r="B333" t="s">
        <v>1268</v>
      </c>
      <c r="C333" s="173" t="s">
        <v>37</v>
      </c>
      <c r="D333" s="173" t="s">
        <v>37</v>
      </c>
      <c r="E333" s="174" t="s">
        <v>1269</v>
      </c>
      <c r="F333" s="4" t="s">
        <v>35</v>
      </c>
      <c r="G333" s="4">
        <v>0</v>
      </c>
      <c r="H333" s="4" t="s">
        <v>37</v>
      </c>
      <c r="I333" s="149" t="s">
        <v>1905</v>
      </c>
    </row>
    <row r="334" spans="1:9" ht="13.5" hidden="1" thickBot="1">
      <c r="A334" s="1">
        <v>40</v>
      </c>
      <c r="B334" t="s">
        <v>1270</v>
      </c>
      <c r="C334" s="173" t="s">
        <v>37</v>
      </c>
      <c r="D334" s="173" t="s">
        <v>37</v>
      </c>
      <c r="E334" s="174" t="s">
        <v>1271</v>
      </c>
      <c r="F334" s="4" t="s">
        <v>35</v>
      </c>
      <c r="G334" s="4">
        <v>0</v>
      </c>
      <c r="H334" s="4" t="s">
        <v>37</v>
      </c>
      <c r="I334" s="149" t="s">
        <v>1905</v>
      </c>
    </row>
    <row r="335" spans="1:9" ht="13.5" hidden="1" thickBot="1">
      <c r="A335" s="1">
        <v>50</v>
      </c>
      <c r="B335" t="s">
        <v>1272</v>
      </c>
      <c r="C335" s="173" t="s">
        <v>37</v>
      </c>
      <c r="D335" s="173" t="s">
        <v>37</v>
      </c>
      <c r="E335" s="174" t="s">
        <v>1273</v>
      </c>
      <c r="F335" s="4" t="s">
        <v>35</v>
      </c>
      <c r="G335" s="4">
        <v>0</v>
      </c>
      <c r="H335" s="4" t="s">
        <v>37</v>
      </c>
      <c r="I335" s="149" t="s">
        <v>1905</v>
      </c>
    </row>
    <row r="336" spans="1:9" ht="13.5" hidden="1" thickBot="1">
      <c r="A336" s="1">
        <v>60</v>
      </c>
      <c r="B336" t="s">
        <v>1274</v>
      </c>
      <c r="C336" s="173" t="s">
        <v>37</v>
      </c>
      <c r="D336" s="173" t="s">
        <v>37</v>
      </c>
      <c r="E336" s="174" t="s">
        <v>1275</v>
      </c>
      <c r="F336" s="4" t="s">
        <v>35</v>
      </c>
      <c r="G336" s="4">
        <v>0</v>
      </c>
      <c r="H336" s="4" t="s">
        <v>37</v>
      </c>
      <c r="I336" s="149" t="s">
        <v>1905</v>
      </c>
    </row>
    <row r="337" spans="1:9" ht="13.5" hidden="1" thickBot="1">
      <c r="A337" s="1">
        <v>70</v>
      </c>
      <c r="B337" t="s">
        <v>1276</v>
      </c>
      <c r="C337" s="173" t="s">
        <v>37</v>
      </c>
      <c r="D337" s="173" t="s">
        <v>37</v>
      </c>
      <c r="E337" s="174" t="s">
        <v>1277</v>
      </c>
      <c r="F337" s="4" t="s">
        <v>35</v>
      </c>
      <c r="G337" s="4">
        <v>0</v>
      </c>
      <c r="H337" s="4" t="s">
        <v>37</v>
      </c>
      <c r="I337" s="149" t="s">
        <v>1905</v>
      </c>
    </row>
    <row r="338" spans="1:9" ht="13.5" hidden="1" thickBot="1">
      <c r="A338" s="1">
        <v>80</v>
      </c>
      <c r="B338" t="s">
        <v>1278</v>
      </c>
      <c r="C338" s="173" t="s">
        <v>37</v>
      </c>
      <c r="D338" s="173" t="s">
        <v>37</v>
      </c>
      <c r="E338" s="175" t="s">
        <v>1279</v>
      </c>
      <c r="F338" s="4" t="s">
        <v>35</v>
      </c>
      <c r="G338" s="4">
        <v>0</v>
      </c>
      <c r="H338" s="46" t="s">
        <v>1908</v>
      </c>
      <c r="I338" s="149" t="s">
        <v>1905</v>
      </c>
    </row>
    <row r="339" spans="1:9" ht="13.5" hidden="1" thickBot="1">
      <c r="A339" s="1">
        <v>90</v>
      </c>
      <c r="B339" t="s">
        <v>1280</v>
      </c>
      <c r="C339" s="173" t="s">
        <v>37</v>
      </c>
      <c r="D339" s="173" t="s">
        <v>37</v>
      </c>
      <c r="E339" s="174" t="s">
        <v>1281</v>
      </c>
      <c r="F339" s="4" t="s">
        <v>35</v>
      </c>
      <c r="G339" s="4">
        <v>0</v>
      </c>
      <c r="H339" s="4"/>
      <c r="I339" s="149" t="s">
        <v>1905</v>
      </c>
    </row>
    <row r="340" spans="1:9" ht="13.5" hidden="1" thickBot="1">
      <c r="A340" s="1">
        <v>100</v>
      </c>
      <c r="B340" t="s">
        <v>1282</v>
      </c>
      <c r="C340" s="173" t="s">
        <v>37</v>
      </c>
      <c r="D340" s="173" t="s">
        <v>37</v>
      </c>
      <c r="E340" s="174" t="s">
        <v>1283</v>
      </c>
      <c r="F340" s="4" t="s">
        <v>35</v>
      </c>
      <c r="G340" s="4">
        <v>0</v>
      </c>
      <c r="H340" s="4" t="s">
        <v>37</v>
      </c>
      <c r="I340" s="149" t="s">
        <v>1905</v>
      </c>
    </row>
    <row r="341" spans="1:9" ht="13.5" hidden="1" thickBot="1">
      <c r="A341" s="176">
        <v>10</v>
      </c>
      <c r="B341" t="s">
        <v>1264</v>
      </c>
      <c r="C341" s="179"/>
      <c r="D341" s="179"/>
      <c r="E341" s="181" t="s">
        <v>1265</v>
      </c>
      <c r="F341" s="177" t="s">
        <v>35</v>
      </c>
      <c r="G341" s="179">
        <v>0</v>
      </c>
      <c r="H341" s="177"/>
      <c r="I341" s="149" t="s">
        <v>1912</v>
      </c>
    </row>
    <row r="342" spans="1:9" ht="13.5" hidden="1" thickBot="1">
      <c r="A342" s="176">
        <v>20</v>
      </c>
      <c r="B342" t="s">
        <v>1266</v>
      </c>
      <c r="C342" s="182"/>
      <c r="D342" s="181"/>
      <c r="E342" s="181" t="s">
        <v>1267</v>
      </c>
      <c r="F342" s="177" t="s">
        <v>35</v>
      </c>
      <c r="G342" s="179">
        <v>0</v>
      </c>
      <c r="H342" s="179"/>
      <c r="I342" s="149" t="s">
        <v>1912</v>
      </c>
    </row>
    <row r="343" spans="1:9" ht="13.5" hidden="1" thickBot="1">
      <c r="A343" s="176">
        <v>30</v>
      </c>
      <c r="B343" t="s">
        <v>1268</v>
      </c>
      <c r="C343" s="182"/>
      <c r="D343" s="181"/>
      <c r="E343" s="181" t="s">
        <v>1269</v>
      </c>
      <c r="F343" s="177" t="s">
        <v>35</v>
      </c>
      <c r="G343" s="179">
        <v>0</v>
      </c>
      <c r="H343" s="177"/>
      <c r="I343" s="149" t="s">
        <v>1912</v>
      </c>
    </row>
    <row r="344" spans="1:9" ht="13.5" hidden="1" thickBot="1">
      <c r="A344" s="176">
        <v>40</v>
      </c>
      <c r="B344" t="s">
        <v>1270</v>
      </c>
      <c r="C344" s="182"/>
      <c r="D344" s="181"/>
      <c r="E344" s="181" t="s">
        <v>1271</v>
      </c>
      <c r="F344" s="177" t="s">
        <v>35</v>
      </c>
      <c r="G344" s="179">
        <v>0</v>
      </c>
      <c r="H344" s="177"/>
      <c r="I344" s="149" t="s">
        <v>1912</v>
      </c>
    </row>
    <row r="345" spans="1:9" ht="13.5" hidden="1" thickBot="1">
      <c r="A345" s="176">
        <v>50</v>
      </c>
      <c r="B345" t="s">
        <v>1272</v>
      </c>
      <c r="C345" s="182"/>
      <c r="D345" s="181"/>
      <c r="E345" s="181" t="s">
        <v>1273</v>
      </c>
      <c r="F345" s="177" t="s">
        <v>35</v>
      </c>
      <c r="G345" s="179">
        <v>0</v>
      </c>
      <c r="H345" s="177"/>
      <c r="I345" s="149" t="s">
        <v>1912</v>
      </c>
    </row>
    <row r="346" spans="1:9" ht="13.5" hidden="1" thickBot="1">
      <c r="A346" s="176">
        <v>60</v>
      </c>
      <c r="B346" t="s">
        <v>1274</v>
      </c>
      <c r="C346" s="182"/>
      <c r="D346" s="181"/>
      <c r="E346" s="181" t="s">
        <v>1275</v>
      </c>
      <c r="F346" s="177" t="s">
        <v>35</v>
      </c>
      <c r="G346" s="179">
        <v>0</v>
      </c>
      <c r="H346" s="177"/>
      <c r="I346" s="149" t="s">
        <v>1912</v>
      </c>
    </row>
    <row r="347" spans="1:9" ht="13.5" hidden="1" thickBot="1">
      <c r="A347" s="176">
        <v>70</v>
      </c>
      <c r="B347" t="s">
        <v>1276</v>
      </c>
      <c r="C347" s="182"/>
      <c r="D347" s="181"/>
      <c r="E347" s="181" t="s">
        <v>1277</v>
      </c>
      <c r="F347" s="177" t="s">
        <v>35</v>
      </c>
      <c r="G347" s="179">
        <v>0</v>
      </c>
      <c r="H347" s="177"/>
      <c r="I347" s="149" t="s">
        <v>1912</v>
      </c>
    </row>
    <row r="348" spans="1:9" ht="13.5" hidden="1" thickBot="1">
      <c r="A348" s="176">
        <v>80</v>
      </c>
      <c r="B348" t="s">
        <v>1278</v>
      </c>
      <c r="C348" s="182"/>
      <c r="D348" s="181"/>
      <c r="E348" s="181" t="s">
        <v>1279</v>
      </c>
      <c r="F348" s="177" t="s">
        <v>35</v>
      </c>
      <c r="G348" s="179">
        <v>0</v>
      </c>
      <c r="H348" s="177"/>
      <c r="I348" s="149" t="s">
        <v>1912</v>
      </c>
    </row>
    <row r="349" spans="1:9" ht="13.5" hidden="1" thickBot="1">
      <c r="A349" s="176">
        <v>90</v>
      </c>
      <c r="B349" t="s">
        <v>1280</v>
      </c>
      <c r="C349" s="182"/>
      <c r="D349" s="181"/>
      <c r="E349" s="181" t="s">
        <v>1281</v>
      </c>
      <c r="F349" s="177" t="s">
        <v>35</v>
      </c>
      <c r="G349" s="179">
        <v>0</v>
      </c>
      <c r="H349" s="177"/>
      <c r="I349" s="149" t="s">
        <v>1912</v>
      </c>
    </row>
    <row r="350" spans="1:9" ht="13.5" hidden="1" thickBot="1">
      <c r="A350" s="176">
        <v>100</v>
      </c>
      <c r="B350" t="s">
        <v>1282</v>
      </c>
      <c r="C350" s="182"/>
      <c r="D350" s="181"/>
      <c r="E350" s="181" t="s">
        <v>1283</v>
      </c>
      <c r="F350" s="177" t="s">
        <v>35</v>
      </c>
      <c r="G350" s="179">
        <v>0</v>
      </c>
      <c r="H350" s="177"/>
      <c r="I350" s="149" t="s">
        <v>1912</v>
      </c>
    </row>
    <row r="351" spans="1:9" ht="13.5" hidden="1" thickBot="1">
      <c r="A351" s="1">
        <v>10</v>
      </c>
      <c r="B351" t="s">
        <v>1264</v>
      </c>
      <c r="C351" s="38" t="s">
        <v>37</v>
      </c>
      <c r="D351" s="38" t="s">
        <v>37</v>
      </c>
      <c r="E351" s="183" t="s">
        <v>1265</v>
      </c>
      <c r="F351" s="56" t="s">
        <v>35</v>
      </c>
      <c r="G351" s="4"/>
      <c r="H351" s="28" t="s">
        <v>1931</v>
      </c>
      <c r="I351" s="149" t="s">
        <v>1941</v>
      </c>
    </row>
    <row r="352" spans="1:9" ht="13.5" hidden="1" thickBot="1">
      <c r="A352" s="1">
        <v>20</v>
      </c>
      <c r="B352" t="s">
        <v>1266</v>
      </c>
      <c r="C352" s="184" t="s">
        <v>37</v>
      </c>
      <c r="D352" s="184" t="s">
        <v>37</v>
      </c>
      <c r="E352" s="184" t="s">
        <v>1267</v>
      </c>
      <c r="F352" s="56" t="s">
        <v>35</v>
      </c>
      <c r="G352" s="4"/>
      <c r="H352" s="28" t="s">
        <v>1932</v>
      </c>
      <c r="I352" s="149" t="s">
        <v>1941</v>
      </c>
    </row>
    <row r="353" spans="1:9" ht="13.5" hidden="1" thickBot="1">
      <c r="A353" s="1">
        <v>30</v>
      </c>
      <c r="B353" t="s">
        <v>1268</v>
      </c>
      <c r="C353" s="184" t="s">
        <v>37</v>
      </c>
      <c r="D353" s="184" t="s">
        <v>37</v>
      </c>
      <c r="E353" s="184" t="s">
        <v>1269</v>
      </c>
      <c r="F353" s="56" t="s">
        <v>35</v>
      </c>
      <c r="G353" s="4"/>
      <c r="H353" s="28" t="s">
        <v>1933</v>
      </c>
      <c r="I353" s="149" t="s">
        <v>1941</v>
      </c>
    </row>
    <row r="354" spans="1:9" ht="26.25" hidden="1" thickBot="1">
      <c r="A354" s="1">
        <v>40</v>
      </c>
      <c r="B354" t="s">
        <v>1270</v>
      </c>
      <c r="C354" s="184" t="s">
        <v>37</v>
      </c>
      <c r="D354" s="184" t="s">
        <v>37</v>
      </c>
      <c r="E354" s="184" t="s">
        <v>1271</v>
      </c>
      <c r="F354" s="56" t="s">
        <v>35</v>
      </c>
      <c r="G354" s="4"/>
      <c r="H354" s="28" t="s">
        <v>1934</v>
      </c>
      <c r="I354" s="149" t="s">
        <v>1941</v>
      </c>
    </row>
    <row r="355" spans="1:9" ht="26.25" hidden="1" thickBot="1">
      <c r="A355" s="1">
        <v>50</v>
      </c>
      <c r="B355" t="s">
        <v>1272</v>
      </c>
      <c r="C355" s="184" t="s">
        <v>37</v>
      </c>
      <c r="D355" s="184" t="s">
        <v>37</v>
      </c>
      <c r="E355" s="184" t="s">
        <v>1273</v>
      </c>
      <c r="F355" s="56" t="s">
        <v>35</v>
      </c>
      <c r="G355" s="4"/>
      <c r="H355" s="28" t="s">
        <v>1935</v>
      </c>
      <c r="I355" s="149" t="s">
        <v>1941</v>
      </c>
    </row>
    <row r="356" spans="1:9" ht="13.5" hidden="1" thickBot="1">
      <c r="A356" s="1">
        <v>60</v>
      </c>
      <c r="B356" t="s">
        <v>1274</v>
      </c>
      <c r="C356" s="184" t="s">
        <v>37</v>
      </c>
      <c r="D356" s="184" t="s">
        <v>37</v>
      </c>
      <c r="E356" s="184" t="s">
        <v>1275</v>
      </c>
      <c r="F356" s="56" t="s">
        <v>35</v>
      </c>
      <c r="G356" s="4"/>
      <c r="H356" s="28" t="s">
        <v>1936</v>
      </c>
      <c r="I356" s="149" t="s">
        <v>1941</v>
      </c>
    </row>
    <row r="357" spans="1:9" ht="13.5" hidden="1" thickBot="1">
      <c r="A357" s="1">
        <v>70</v>
      </c>
      <c r="B357" t="s">
        <v>1276</v>
      </c>
      <c r="C357" s="184" t="s">
        <v>37</v>
      </c>
      <c r="D357" s="184" t="s">
        <v>37</v>
      </c>
      <c r="E357" s="184" t="s">
        <v>1277</v>
      </c>
      <c r="F357" s="56" t="s">
        <v>35</v>
      </c>
      <c r="G357" s="4"/>
      <c r="H357" s="28" t="s">
        <v>1937</v>
      </c>
      <c r="I357" s="149" t="s">
        <v>1941</v>
      </c>
    </row>
    <row r="358" spans="1:9" ht="13.5" hidden="1" thickBot="1">
      <c r="A358" s="1">
        <v>80</v>
      </c>
      <c r="B358" t="s">
        <v>1278</v>
      </c>
      <c r="C358" s="184" t="s">
        <v>37</v>
      </c>
      <c r="D358" s="184" t="s">
        <v>37</v>
      </c>
      <c r="E358" s="184" t="s">
        <v>1279</v>
      </c>
      <c r="F358" s="56" t="s">
        <v>35</v>
      </c>
      <c r="G358" s="4"/>
      <c r="H358" s="28" t="s">
        <v>1938</v>
      </c>
      <c r="I358" s="149" t="s">
        <v>1941</v>
      </c>
    </row>
    <row r="359" spans="1:9" ht="26.25" hidden="1" thickBot="1">
      <c r="A359" s="1">
        <v>90</v>
      </c>
      <c r="B359" t="s">
        <v>1280</v>
      </c>
      <c r="C359" s="184" t="s">
        <v>37</v>
      </c>
      <c r="D359" s="184" t="s">
        <v>37</v>
      </c>
      <c r="E359" s="184" t="s">
        <v>1281</v>
      </c>
      <c r="F359" s="56" t="s">
        <v>35</v>
      </c>
      <c r="G359" s="4"/>
      <c r="H359" s="28" t="s">
        <v>1939</v>
      </c>
      <c r="I359" s="149" t="s">
        <v>1941</v>
      </c>
    </row>
    <row r="360" spans="1:9" ht="13.5" hidden="1" thickBot="1">
      <c r="A360" s="1">
        <v>100</v>
      </c>
      <c r="B360" t="s">
        <v>1282</v>
      </c>
      <c r="C360" s="184" t="s">
        <v>37</v>
      </c>
      <c r="D360" s="184" t="s">
        <v>37</v>
      </c>
      <c r="E360" s="184" t="s">
        <v>1283</v>
      </c>
      <c r="F360" s="56" t="s">
        <v>35</v>
      </c>
      <c r="G360" s="4"/>
      <c r="H360" s="28" t="s">
        <v>1940</v>
      </c>
      <c r="I360" s="149" t="s">
        <v>1941</v>
      </c>
    </row>
    <row r="361" spans="1:9" s="186" customFormat="1" ht="64.5" hidden="1" thickBot="1">
      <c r="A361" s="185">
        <v>10</v>
      </c>
      <c r="B361" s="186" t="s">
        <v>1264</v>
      </c>
      <c r="C361" s="8" t="s">
        <v>35</v>
      </c>
      <c r="D361" s="188" t="s">
        <v>37</v>
      </c>
      <c r="E361" s="189" t="s">
        <v>1265</v>
      </c>
      <c r="F361" s="190" t="s">
        <v>35</v>
      </c>
      <c r="G361" s="8">
        <v>0</v>
      </c>
      <c r="H361" s="28" t="s">
        <v>1954</v>
      </c>
      <c r="I361" s="187" t="s">
        <v>1964</v>
      </c>
    </row>
    <row r="362" spans="1:9" s="186" customFormat="1" ht="115.5" hidden="1" thickBot="1">
      <c r="A362" s="185">
        <v>20</v>
      </c>
      <c r="B362" s="186" t="s">
        <v>1266</v>
      </c>
      <c r="C362" s="8" t="s">
        <v>35</v>
      </c>
      <c r="D362" s="188" t="s">
        <v>37</v>
      </c>
      <c r="E362" s="189" t="s">
        <v>1267</v>
      </c>
      <c r="F362" s="190" t="s">
        <v>35</v>
      </c>
      <c r="G362" s="8">
        <v>0</v>
      </c>
      <c r="H362" s="28" t="s">
        <v>1955</v>
      </c>
      <c r="I362" s="187" t="s">
        <v>1964</v>
      </c>
    </row>
    <row r="363" spans="1:9" s="186" customFormat="1" ht="102.75" hidden="1" thickBot="1">
      <c r="A363" s="185">
        <v>30</v>
      </c>
      <c r="B363" s="186" t="s">
        <v>1268</v>
      </c>
      <c r="C363" s="8" t="s">
        <v>35</v>
      </c>
      <c r="D363" s="188" t="s">
        <v>37</v>
      </c>
      <c r="E363" s="189" t="s">
        <v>1269</v>
      </c>
      <c r="F363" s="190" t="s">
        <v>35</v>
      </c>
      <c r="G363" s="8">
        <v>0</v>
      </c>
      <c r="H363" s="28" t="s">
        <v>1956</v>
      </c>
      <c r="I363" s="187" t="s">
        <v>1964</v>
      </c>
    </row>
    <row r="364" spans="1:9" s="186" customFormat="1" ht="128.25" hidden="1" thickBot="1">
      <c r="A364" s="185">
        <v>40</v>
      </c>
      <c r="B364" s="186" t="s">
        <v>1270</v>
      </c>
      <c r="C364" s="8" t="s">
        <v>35</v>
      </c>
      <c r="D364" s="188" t="s">
        <v>37</v>
      </c>
      <c r="E364" s="189" t="s">
        <v>1271</v>
      </c>
      <c r="F364" s="190" t="s">
        <v>35</v>
      </c>
      <c r="G364" s="8">
        <v>0</v>
      </c>
      <c r="H364" s="28" t="s">
        <v>1957</v>
      </c>
      <c r="I364" s="187" t="s">
        <v>1964</v>
      </c>
    </row>
    <row r="365" spans="1:9" s="186" customFormat="1" ht="115.5" hidden="1" thickBot="1">
      <c r="A365" s="185">
        <v>50</v>
      </c>
      <c r="B365" s="186" t="s">
        <v>1272</v>
      </c>
      <c r="C365" s="8" t="s">
        <v>35</v>
      </c>
      <c r="D365" s="188" t="s">
        <v>37</v>
      </c>
      <c r="E365" s="189" t="s">
        <v>1273</v>
      </c>
      <c r="F365" s="190" t="s">
        <v>35</v>
      </c>
      <c r="G365" s="8">
        <v>0</v>
      </c>
      <c r="H365" s="28" t="s">
        <v>1958</v>
      </c>
      <c r="I365" s="187" t="s">
        <v>1964</v>
      </c>
    </row>
    <row r="366" spans="1:9" s="186" customFormat="1" ht="115.5" hidden="1" thickBot="1">
      <c r="A366" s="185">
        <v>60</v>
      </c>
      <c r="B366" s="186" t="s">
        <v>1274</v>
      </c>
      <c r="C366" s="8" t="s">
        <v>35</v>
      </c>
      <c r="D366" s="188" t="s">
        <v>37</v>
      </c>
      <c r="E366" s="189" t="s">
        <v>1275</v>
      </c>
      <c r="F366" s="190" t="s">
        <v>35</v>
      </c>
      <c r="G366" s="8">
        <v>0</v>
      </c>
      <c r="H366" s="28" t="s">
        <v>1959</v>
      </c>
      <c r="I366" s="187" t="s">
        <v>1964</v>
      </c>
    </row>
    <row r="367" spans="1:9" s="186" customFormat="1" ht="141" hidden="1" thickBot="1">
      <c r="A367" s="185">
        <v>70</v>
      </c>
      <c r="B367" s="186" t="s">
        <v>1276</v>
      </c>
      <c r="C367" s="8" t="s">
        <v>35</v>
      </c>
      <c r="D367" s="188" t="s">
        <v>37</v>
      </c>
      <c r="E367" s="189" t="s">
        <v>1277</v>
      </c>
      <c r="F367" s="191" t="s">
        <v>36</v>
      </c>
      <c r="G367" s="192">
        <v>0</v>
      </c>
      <c r="H367" s="193" t="s">
        <v>1960</v>
      </c>
      <c r="I367" s="187" t="s">
        <v>1964</v>
      </c>
    </row>
    <row r="368" spans="1:9" s="186" customFormat="1" ht="102.75" hidden="1" thickBot="1">
      <c r="A368" s="185">
        <v>80</v>
      </c>
      <c r="B368" s="186" t="s">
        <v>1278</v>
      </c>
      <c r="C368" s="8" t="s">
        <v>35</v>
      </c>
      <c r="D368" s="188" t="s">
        <v>37</v>
      </c>
      <c r="E368" s="189" t="s">
        <v>1279</v>
      </c>
      <c r="F368" s="190" t="s">
        <v>35</v>
      </c>
      <c r="G368" s="8">
        <v>0</v>
      </c>
      <c r="H368" s="28" t="s">
        <v>1961</v>
      </c>
      <c r="I368" s="187" t="s">
        <v>1964</v>
      </c>
    </row>
    <row r="369" spans="1:9" s="186" customFormat="1" ht="77.25" hidden="1" thickBot="1">
      <c r="A369" s="185">
        <v>90</v>
      </c>
      <c r="B369" s="186" t="s">
        <v>1280</v>
      </c>
      <c r="C369" s="8" t="s">
        <v>35</v>
      </c>
      <c r="D369" s="188" t="s">
        <v>37</v>
      </c>
      <c r="E369" s="189" t="s">
        <v>1281</v>
      </c>
      <c r="F369" s="190" t="s">
        <v>35</v>
      </c>
      <c r="G369" s="8">
        <v>0</v>
      </c>
      <c r="H369" s="28" t="s">
        <v>1962</v>
      </c>
      <c r="I369" s="187" t="s">
        <v>1964</v>
      </c>
    </row>
    <row r="370" spans="1:9" s="186" customFormat="1" ht="102.75" hidden="1" thickBot="1">
      <c r="A370" s="185">
        <v>100</v>
      </c>
      <c r="B370" s="186" t="s">
        <v>1282</v>
      </c>
      <c r="C370" s="8" t="s">
        <v>35</v>
      </c>
      <c r="D370" s="188" t="s">
        <v>37</v>
      </c>
      <c r="E370" s="189" t="s">
        <v>1283</v>
      </c>
      <c r="F370" s="190" t="s">
        <v>35</v>
      </c>
      <c r="G370" s="8">
        <v>0</v>
      </c>
      <c r="H370" s="28" t="s">
        <v>1963</v>
      </c>
      <c r="I370" s="187" t="s">
        <v>1964</v>
      </c>
    </row>
    <row r="371" spans="1:9" ht="13.5" thickBot="1">
      <c r="A371" s="1">
        <v>10</v>
      </c>
      <c r="B371" t="s">
        <v>1264</v>
      </c>
      <c r="C371" s="4" t="s">
        <v>37</v>
      </c>
      <c r="D371" s="4" t="s">
        <v>37</v>
      </c>
      <c r="E371" s="2" t="s">
        <v>1265</v>
      </c>
      <c r="F371" s="4" t="s">
        <v>35</v>
      </c>
      <c r="G371" s="4">
        <v>0</v>
      </c>
      <c r="H371" s="4" t="s">
        <v>1994</v>
      </c>
      <c r="I371" s="187" t="s">
        <v>2004</v>
      </c>
    </row>
    <row r="372" spans="1:9" ht="13.5" thickBot="1">
      <c r="A372" s="1">
        <v>20</v>
      </c>
      <c r="B372" t="s">
        <v>1266</v>
      </c>
      <c r="C372" s="2" t="s">
        <v>37</v>
      </c>
      <c r="D372" s="2" t="s">
        <v>37</v>
      </c>
      <c r="E372" s="2" t="s">
        <v>1267</v>
      </c>
      <c r="F372" s="4" t="s">
        <v>35</v>
      </c>
      <c r="G372" s="4">
        <v>0</v>
      </c>
      <c r="H372" s="4" t="s">
        <v>1995</v>
      </c>
      <c r="I372" s="187" t="s">
        <v>2004</v>
      </c>
    </row>
    <row r="373" spans="1:9" ht="13.5" thickBot="1">
      <c r="A373" s="1">
        <v>30</v>
      </c>
      <c r="B373" t="s">
        <v>1268</v>
      </c>
      <c r="C373" s="2" t="s">
        <v>37</v>
      </c>
      <c r="D373" s="2" t="s">
        <v>37</v>
      </c>
      <c r="E373" s="2" t="s">
        <v>1269</v>
      </c>
      <c r="F373" s="4" t="s">
        <v>35</v>
      </c>
      <c r="G373" s="4">
        <v>0</v>
      </c>
      <c r="H373" s="4" t="s">
        <v>1996</v>
      </c>
      <c r="I373" s="187" t="s">
        <v>2004</v>
      </c>
    </row>
    <row r="374" spans="1:9" ht="13.5" thickBot="1">
      <c r="A374" s="1">
        <v>40</v>
      </c>
      <c r="B374" t="s">
        <v>1270</v>
      </c>
      <c r="C374" s="2" t="s">
        <v>37</v>
      </c>
      <c r="D374" s="2" t="s">
        <v>37</v>
      </c>
      <c r="E374" s="2" t="s">
        <v>1271</v>
      </c>
      <c r="F374" s="4" t="s">
        <v>35</v>
      </c>
      <c r="G374" s="4">
        <v>0</v>
      </c>
      <c r="H374" s="4" t="s">
        <v>1997</v>
      </c>
      <c r="I374" s="187" t="s">
        <v>2004</v>
      </c>
    </row>
    <row r="375" spans="1:9" ht="13.5" thickBot="1">
      <c r="A375" s="1">
        <v>50</v>
      </c>
      <c r="B375" t="s">
        <v>1272</v>
      </c>
      <c r="C375" s="2" t="s">
        <v>37</v>
      </c>
      <c r="D375" s="2" t="s">
        <v>37</v>
      </c>
      <c r="E375" s="2" t="s">
        <v>1273</v>
      </c>
      <c r="F375" s="4" t="s">
        <v>35</v>
      </c>
      <c r="G375" s="4">
        <v>0</v>
      </c>
      <c r="H375" s="4" t="s">
        <v>1998</v>
      </c>
      <c r="I375" s="187" t="s">
        <v>2004</v>
      </c>
    </row>
    <row r="376" spans="1:9" ht="13.5" thickBot="1">
      <c r="A376" s="1">
        <v>60</v>
      </c>
      <c r="B376" t="s">
        <v>1274</v>
      </c>
      <c r="C376" s="2" t="s">
        <v>37</v>
      </c>
      <c r="D376" s="2" t="s">
        <v>37</v>
      </c>
      <c r="E376" s="2" t="s">
        <v>1275</v>
      </c>
      <c r="F376" s="4" t="s">
        <v>35</v>
      </c>
      <c r="G376" s="4">
        <v>0</v>
      </c>
      <c r="H376" s="4" t="s">
        <v>1999</v>
      </c>
      <c r="I376" s="187" t="s">
        <v>2004</v>
      </c>
    </row>
    <row r="377" spans="1:9" ht="13.5" thickBot="1">
      <c r="A377" s="1">
        <v>70</v>
      </c>
      <c r="B377" t="s">
        <v>1276</v>
      </c>
      <c r="C377" s="2" t="s">
        <v>37</v>
      </c>
      <c r="D377" s="2" t="s">
        <v>37</v>
      </c>
      <c r="E377" s="2" t="s">
        <v>1277</v>
      </c>
      <c r="F377" s="4" t="s">
        <v>35</v>
      </c>
      <c r="G377" s="4">
        <v>0</v>
      </c>
      <c r="H377" s="4" t="s">
        <v>2000</v>
      </c>
      <c r="I377" s="187" t="s">
        <v>2004</v>
      </c>
    </row>
    <row r="378" spans="1:9" ht="13.5" thickBot="1">
      <c r="A378" s="1">
        <v>80</v>
      </c>
      <c r="B378" t="s">
        <v>1278</v>
      </c>
      <c r="C378" s="2" t="s">
        <v>37</v>
      </c>
      <c r="D378" s="2" t="s">
        <v>37</v>
      </c>
      <c r="E378" s="2" t="s">
        <v>1279</v>
      </c>
      <c r="F378" s="4" t="s">
        <v>35</v>
      </c>
      <c r="G378" s="4">
        <v>0</v>
      </c>
      <c r="H378" s="4" t="s">
        <v>2001</v>
      </c>
      <c r="I378" s="187" t="s">
        <v>2004</v>
      </c>
    </row>
    <row r="379" spans="1:9" ht="13.5" thickBot="1">
      <c r="A379" s="1">
        <v>90</v>
      </c>
      <c r="B379" t="s">
        <v>1280</v>
      </c>
      <c r="C379" s="2" t="s">
        <v>37</v>
      </c>
      <c r="D379" s="2" t="s">
        <v>37</v>
      </c>
      <c r="E379" s="2" t="s">
        <v>1281</v>
      </c>
      <c r="F379" s="4" t="s">
        <v>35</v>
      </c>
      <c r="G379" s="4">
        <v>0</v>
      </c>
      <c r="H379" s="4" t="s">
        <v>2002</v>
      </c>
      <c r="I379" s="187" t="s">
        <v>2005</v>
      </c>
    </row>
    <row r="380" spans="1:9" ht="13.5" thickBot="1">
      <c r="A380" s="1">
        <v>100</v>
      </c>
      <c r="B380" t="s">
        <v>1282</v>
      </c>
      <c r="C380" s="2" t="s">
        <v>37</v>
      </c>
      <c r="D380" s="2" t="s">
        <v>37</v>
      </c>
      <c r="E380" s="2" t="s">
        <v>1283</v>
      </c>
      <c r="F380" s="4" t="s">
        <v>35</v>
      </c>
      <c r="G380" s="4">
        <v>0</v>
      </c>
      <c r="H380" s="4" t="s">
        <v>2003</v>
      </c>
      <c r="I380" s="187" t="s">
        <v>2005</v>
      </c>
    </row>
    <row r="50999" spans="1:2" ht="12.75">
      <c r="A50999">
        <v>164</v>
      </c>
      <c r="B50999">
        <v>170</v>
      </c>
    </row>
    <row r="51002" spans="1:2" ht="12.75">
      <c r="A51002" t="s">
        <v>35</v>
      </c>
      <c r="B51002" t="s">
        <v>35</v>
      </c>
    </row>
    <row r="51003" spans="1:2" ht="12.75">
      <c r="A51003" t="s">
        <v>36</v>
      </c>
      <c r="B51003" t="s">
        <v>36</v>
      </c>
    </row>
  </sheetData>
  <sheetProtection/>
  <mergeCells count="3">
    <mergeCell ref="D1:H1"/>
    <mergeCell ref="D2:H2"/>
    <mergeCell ref="B8:H8"/>
  </mergeCells>
  <dataValidations count="39">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11 C51 C61:C71 C81 C91 C121:C131 C151 C171 C191 C201:C210 C221 C231 C291 C311 C321 C331 C351 C361:C370">
      <formula1>$A$51002:$A$51003</formula1>
    </dataValidation>
    <dataValidation type="textLength" allowBlank="1" showInputMessage="1" showErrorMessage="1" promptTitle="Cualquier contenido&#10;Maximo 200 Caracteres" prompt="&#10;Si seleccionó la opción NO de la columna anterior, describa brevemente las razones por las cuales no dispone de información para este formulario en el período de reporte." error="Escriba un texto &#10;Maximo 200 Caracteres" sqref="D11 D21 D31 D51 D61:D71 D81 D91 D101 D111 D121 D131 D141 D151 D161 D171 D181:D191 D201:D211 D221 D231 D241 D251:D261 D281 D291 D301 D311 D321 D331 D351 D361:D371">
      <formula1>0</formula1>
      <formula2>200</formula2>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11 F51:F100 F121:F140 F151:F160 F171:F180 F191:F210 F221:F240 F291:F300 F311:F340 F351:F370">
      <formula1>$B$51002:$B$51003</formula1>
    </dataValidation>
    <dataValidation type="decimal" allowBlank="1" showInputMessage="1" showErrorMessage="1" promptTitle="Escriba un número en esta casilla" prompt="&#10;Registre EN PESOS el valor del costo; si no tiene costo, registre 0." errorTitle="Entrada no válida" error="Por favor escriba un número" sqref="G11 G21:G40 G51:G249 G251:G380">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H11 H23:H31 H21 H34:H40 H53:H61 H51 H63:H71 H73:H81 H83:H91 H93:H101 H103:H111 H113:H121 H123:H131 H133:H141 H143:H151 H153:H171 H173:H181 H184:H194 H196:H201 H203:H211 H213:H221 H223:H231 H233:H241 H243:H251 H253:H261 H263:H271 H278:H281 H273:H276 D271 H283:H291 H293:H301 H303:H311 H321:H331 H333:H340 H353:H361 H351 H363:H371 H373:H380">
      <formula1>0</formula1>
      <formula2>390</formula2>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12">
      <formula1>$B$51002:$B$51003</formula1>
    </dataValidation>
    <dataValidation type="decimal" allowBlank="1" showInputMessage="1" showErrorMessage="1" promptTitle="Escriba un número en esta casilla" prompt="&#10;Registre EN PESOS el valor del costo; si no tiene costo, registre 0." errorTitle="Entrada no válida" error="Por favor escriba un número" sqref="G12">
      <formula1>-1.7976931348623157E+308</formula1>
      <formula2>1.7976931348623157E+308</formula2>
    </dataValidation>
    <dataValidation type="textLength" allowBlank="1" showInputMessage="1" showErrorMessage="1" promptTitle="Cualquier contenido&#10;Maximo 390 Caracteres" prompt="&#10;Registre aspectos importantes a considerar.Registre aspectos importantes a considerar&#10;(MÁX. 390 CARACTERES)" error="Escriba un texto &#10;Maximo 390 Caracteres" sqref="H12 H22 H32:H33 H52 H62 H72 H82 H92 H102 H112 H122 H132 H142 H152 H172 H182:H183 H202 H212 H222 H232 H242 H252 H262 H272 H282 H292 H302 H312:H320 H332 H352 H362 H372">
      <formula1>0</formula1>
      <formula2>390</formula2>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13">
      <formula1>$B$51002:$B$51003</formula1>
    </dataValidation>
    <dataValidation type="decimal" allowBlank="1" showInputMessage="1" showErrorMessage="1" promptTitle="Escriba un número en esta casilla" prompt="&#10;Registre EN PESOS el valor del costo; si no tiene costo, registre 0." errorTitle="Entrada no válida" error="Por favor escriba un número" sqref="G13">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H13">
      <formula1>0</formula1>
      <formula2>390</formula2>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14">
      <formula1>$B$51002:$B$51003</formula1>
    </dataValidation>
    <dataValidation type="decimal" allowBlank="1" showInputMessage="1" showErrorMessage="1" promptTitle="Escriba un número en esta casilla" prompt="&#10;Registre EN PESOS el valor del costo; si no tiene costo, registre 0." errorTitle="Entrada no válida" error="Por favor escriba un número" sqref="G14">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H14">
      <formula1>0</formula1>
      <formula2>390</formula2>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15">
      <formula1>$B$51002:$B$51003</formula1>
    </dataValidation>
    <dataValidation type="decimal" allowBlank="1" showInputMessage="1" showErrorMessage="1" promptTitle="Escriba un número en esta casilla" prompt="&#10;Registre EN PESOS el valor del costo; si no tiene costo, registre 0." errorTitle="Entrada no válida" error="Por favor escriba un número" sqref="G15">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H15">
      <formula1>0</formula1>
      <formula2>390</formula2>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16">
      <formula1>$B$51002:$B$51003</formula1>
    </dataValidation>
    <dataValidation type="decimal" allowBlank="1" showInputMessage="1" showErrorMessage="1" promptTitle="Escriba un número en esta casilla" prompt="&#10;Registre EN PESOS el valor del costo; si no tiene costo, registre 0." errorTitle="Entrada no válida" error="Por favor escriba un número" sqref="G16">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H16">
      <formula1>0</formula1>
      <formula2>390</formula2>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17">
      <formula1>$B$51002:$B$51003</formula1>
    </dataValidation>
    <dataValidation type="decimal" allowBlank="1" showInputMessage="1" showErrorMessage="1" promptTitle="Escriba un número en esta casilla" prompt="&#10;Registre EN PESOS el valor del costo; si no tiene costo, registre 0." errorTitle="Entrada no válida" error="Por favor escriba un número" sqref="G17">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H17">
      <formula1>0</formula1>
      <formula2>390</formula2>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18">
      <formula1>$B$51002:$B$51003</formula1>
    </dataValidation>
    <dataValidation type="decimal" allowBlank="1" showInputMessage="1" showErrorMessage="1" promptTitle="Escriba un número en esta casilla" prompt="&#10;Registre EN PESOS el valor del costo; si no tiene costo, registre 0." errorTitle="Entrada no válida" error="Por favor escriba un número" sqref="G18">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H18">
      <formula1>0</formula1>
      <formula2>390</formula2>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19">
      <formula1>$B$51002:$B$51003</formula1>
    </dataValidation>
    <dataValidation type="decimal" allowBlank="1" showInputMessage="1" showErrorMessage="1" promptTitle="Escriba un número en esta casilla" prompt="&#10;Registre EN PESOS el valor del costo; si no tiene costo, registre 0." errorTitle="Entrada no válida" error="Por favor escriba un número" sqref="G19">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H19">
      <formula1>0</formula1>
      <formula2>390</formula2>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20">
      <formula1>$B$51002:$B$51003</formula1>
    </dataValidation>
    <dataValidation type="decimal" allowBlank="1" showInputMessage="1" showErrorMessage="1" promptTitle="Escriba un número en esta casilla" prompt="&#10;Registre EN PESOS el valor del costo; si no tiene costo, registre 0." errorTitle="Entrada no válida" error="Por favor escriba un número" sqref="G20">
      <formula1>-1.7976931348623157E+308</formula1>
      <formula2>1.7976931348623157E+308</formula2>
    </dataValidation>
    <dataValidation type="textLength" allowBlank="1" showInputMessage="1" showErrorMessage="1" promptTitle="Cualquier contenido&#10;Maximo 390 Caracteres" prompt="&#10;Registre aspectos importantes a considerar.&#10;(MÁX. 390 CARACTERES)" error="Escriba un texto &#10;Maximo 390 Caracteres" sqref="H20">
      <formula1>0</formula1>
      <formula2>390</formula2>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21:F40 F111:F120 F141:F150 F161:F170 F181:F190 F211:F220 F241:F290 F301:F310 F371:F380">
      <formula1>$B$51002:$B$51003</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21 C31 C111 C141 C161 C181:C190 C211 C241 C251:C271 C281:C290 C301 C371">
      <formula1>$A$51002:$A$51003</formula1>
    </dataValidation>
    <dataValidation type="list" allowBlank="1" showInputMessage="1" showErrorMessage="1" promptTitle="Seleccione un elemento de la lista" prompt="&#10;Seleccione de la lista la respuesta al interrogante planteado." errorTitle="Entrada no válida" error="Por favor seleccione un elemento de la lista" sqref="F101:F110">
      <formula1>$B$51001:$B$51002</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101:C110">
      <formula1>$A$51001:$A$51002</formula1>
    </dataValidation>
    <dataValidation type="textLength" allowBlank="1" showInputMessage="1" showErrorMessage="1" promptTitle="Cualquier contenido&#10;Maximo 390 Caracteres" prompt="&#10;Registre aspectos importantes a considerar.Registre aspectos importantes a considerar&#10;(MÁX. 390 CARACTERES)" error="Escriba un texto &#10;Maximo 390 Caracteres" sqref="H342">
      <formula1>0</formula1>
      <formula2>390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H341 H343:H350">
      <formula1>0</formula1>
      <formula2>390</formula2>
    </dataValidation>
    <dataValidation type="textLength" allowBlank="1" showInputMessage="1" showErrorMessage="1" promptTitle="Cualquier contenido&#10;Maximo 200 Caracteres" prompt="&#10;Si seleccionó la opción NO de la columna anterior, describa brevemente las razones por las cuales no dispone de información para este formulario en el período de reporte." error="Escriba un texto &#10;Maximo 200 Caracteres" sqref="D341">
      <formula1>0</formula1>
      <formula2>200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K51021"/>
  <sheetViews>
    <sheetView zoomScale="64" zoomScaleNormal="64" zoomScalePageLayoutView="0" workbookViewId="0" topLeftCell="D1">
      <selection activeCell="K25" sqref="K25"/>
    </sheetView>
  </sheetViews>
  <sheetFormatPr defaultColWidth="0" defaultRowHeight="12.75"/>
  <cols>
    <col min="1" max="1" width="9.140625" style="0" customWidth="1"/>
    <col min="2" max="2" width="16.00390625" style="0" customWidth="1"/>
    <col min="3" max="3" width="53.140625" style="0" customWidth="1"/>
    <col min="4" max="4" width="19.00390625" style="0" customWidth="1"/>
    <col min="5" max="5" width="24.00390625" style="0" customWidth="1"/>
    <col min="6" max="6" width="26.00390625" style="0" customWidth="1"/>
    <col min="7" max="7" width="17.00390625" style="0" customWidth="1"/>
    <col min="8" max="8" width="22.00390625" style="0" customWidth="1"/>
    <col min="9" max="9" width="27.00390625" style="0" customWidth="1"/>
    <col min="10" max="10" width="64.00390625" style="0" customWidth="1"/>
    <col min="11" max="11" width="53.28125" style="0" customWidth="1"/>
    <col min="12" max="16384" width="8.8515625" style="0" hidden="1" customWidth="1"/>
  </cols>
  <sheetData>
    <row r="1" spans="2:8" ht="12.75">
      <c r="B1" s="1" t="s">
        <v>0</v>
      </c>
      <c r="C1" s="1">
        <v>55</v>
      </c>
      <c r="D1" s="202" t="s">
        <v>1</v>
      </c>
      <c r="E1" s="203"/>
      <c r="F1" s="203"/>
      <c r="G1" s="203"/>
      <c r="H1" s="203"/>
    </row>
    <row r="2" spans="2:8" ht="12.75">
      <c r="B2" s="1" t="s">
        <v>2</v>
      </c>
      <c r="C2" s="1">
        <v>372</v>
      </c>
      <c r="D2" s="202" t="s">
        <v>1284</v>
      </c>
      <c r="E2" s="203"/>
      <c r="F2" s="203"/>
      <c r="G2" s="203"/>
      <c r="H2" s="203"/>
    </row>
    <row r="3" spans="2:3" ht="12.75">
      <c r="B3" s="1" t="s">
        <v>4</v>
      </c>
      <c r="C3" s="1">
        <v>1</v>
      </c>
    </row>
    <row r="4" spans="2:3" ht="12.75">
      <c r="B4" s="1" t="s">
        <v>5</v>
      </c>
      <c r="C4" s="1">
        <v>5450</v>
      </c>
    </row>
    <row r="5" spans="2:3" ht="12.75">
      <c r="B5" s="1" t="s">
        <v>6</v>
      </c>
      <c r="C5" s="5">
        <v>41639</v>
      </c>
    </row>
    <row r="6" spans="2:4" ht="12.75">
      <c r="B6" s="1" t="s">
        <v>7</v>
      </c>
      <c r="C6" s="1">
        <v>12</v>
      </c>
      <c r="D6" s="1" t="s">
        <v>8</v>
      </c>
    </row>
    <row r="8" spans="1:10" ht="12.75">
      <c r="A8" s="1" t="s">
        <v>1285</v>
      </c>
      <c r="B8" s="202" t="s">
        <v>1286</v>
      </c>
      <c r="C8" s="203"/>
      <c r="D8" s="203"/>
      <c r="E8" s="203"/>
      <c r="F8" s="203"/>
      <c r="G8" s="203"/>
      <c r="H8" s="203"/>
      <c r="I8" s="203"/>
      <c r="J8" s="203"/>
    </row>
    <row r="9" spans="3:10" ht="12.75">
      <c r="C9" s="1">
        <v>2</v>
      </c>
      <c r="D9" s="1">
        <v>3</v>
      </c>
      <c r="E9" s="1">
        <v>4</v>
      </c>
      <c r="F9" s="1">
        <v>8</v>
      </c>
      <c r="G9" s="1">
        <v>12</v>
      </c>
      <c r="H9" s="1">
        <v>16</v>
      </c>
      <c r="I9" s="1">
        <v>20</v>
      </c>
      <c r="J9" s="1">
        <v>24</v>
      </c>
    </row>
    <row r="10" spans="3:10" ht="13.5" thickBot="1">
      <c r="C10" s="1" t="s">
        <v>11</v>
      </c>
      <c r="D10" s="1" t="s">
        <v>12</v>
      </c>
      <c r="E10" s="1" t="s">
        <v>1287</v>
      </c>
      <c r="F10" s="1" t="s">
        <v>1288</v>
      </c>
      <c r="G10" s="1" t="s">
        <v>1289</v>
      </c>
      <c r="H10" s="1" t="s">
        <v>1290</v>
      </c>
      <c r="I10" s="1" t="s">
        <v>1291</v>
      </c>
      <c r="J10" s="1" t="s">
        <v>33</v>
      </c>
    </row>
    <row r="11" spans="1:11" ht="13.5" thickBot="1">
      <c r="A11" s="1">
        <v>1</v>
      </c>
      <c r="B11" t="s">
        <v>34</v>
      </c>
      <c r="C11" s="4" t="s">
        <v>36</v>
      </c>
      <c r="D11" s="4" t="s">
        <v>1305</v>
      </c>
      <c r="E11" s="4">
        <v>0</v>
      </c>
      <c r="F11" s="3">
        <v>1</v>
      </c>
      <c r="G11" s="4">
        <v>0</v>
      </c>
      <c r="H11" s="4" t="s">
        <v>1300</v>
      </c>
      <c r="I11" s="4">
        <v>0</v>
      </c>
      <c r="J11" s="4" t="s">
        <v>37</v>
      </c>
      <c r="K11" s="10" t="s">
        <v>1306</v>
      </c>
    </row>
    <row r="12" spans="1:11" ht="26.25" thickBot="1">
      <c r="A12" s="1">
        <v>2</v>
      </c>
      <c r="B12" s="24" t="s">
        <v>1318</v>
      </c>
      <c r="C12" s="4" t="s">
        <v>36</v>
      </c>
      <c r="D12" s="4" t="s">
        <v>1317</v>
      </c>
      <c r="E12" s="4" t="s">
        <v>1307</v>
      </c>
      <c r="F12" s="3">
        <v>1</v>
      </c>
      <c r="G12" s="4">
        <v>0</v>
      </c>
      <c r="H12" s="4" t="s">
        <v>37</v>
      </c>
      <c r="I12" s="4" t="s">
        <v>1307</v>
      </c>
      <c r="J12" s="4" t="s">
        <v>1307</v>
      </c>
      <c r="K12" s="6" t="s">
        <v>1308</v>
      </c>
    </row>
    <row r="13" spans="1:11" ht="13.5" thickBot="1">
      <c r="A13" s="1">
        <v>3</v>
      </c>
      <c r="B13" s="24" t="s">
        <v>1319</v>
      </c>
      <c r="C13" s="4" t="s">
        <v>36</v>
      </c>
      <c r="D13" s="4">
        <v>0</v>
      </c>
      <c r="E13" s="4">
        <v>0</v>
      </c>
      <c r="F13" s="3">
        <v>1</v>
      </c>
      <c r="G13" s="4">
        <v>0</v>
      </c>
      <c r="H13" s="4" t="s">
        <v>1300</v>
      </c>
      <c r="I13" s="4">
        <v>0</v>
      </c>
      <c r="J13" s="4" t="s">
        <v>37</v>
      </c>
      <c r="K13" t="s">
        <v>1324</v>
      </c>
    </row>
    <row r="14" spans="1:11" ht="13.5" thickBot="1">
      <c r="A14" s="11">
        <v>4</v>
      </c>
      <c r="B14" s="24" t="s">
        <v>1320</v>
      </c>
      <c r="C14" s="9" t="s">
        <v>36</v>
      </c>
      <c r="D14" s="9" t="s">
        <v>1347</v>
      </c>
      <c r="E14" s="9" t="s">
        <v>1307</v>
      </c>
      <c r="F14" s="3">
        <v>0</v>
      </c>
      <c r="G14" s="4">
        <v>0</v>
      </c>
      <c r="H14" s="9" t="s">
        <v>1307</v>
      </c>
      <c r="I14" s="9" t="s">
        <v>1307</v>
      </c>
      <c r="J14" s="9" t="s">
        <v>1345</v>
      </c>
      <c r="K14" s="13" t="s">
        <v>1341</v>
      </c>
    </row>
    <row r="15" spans="1:11" ht="13.5" thickBot="1">
      <c r="A15" s="11">
        <v>5</v>
      </c>
      <c r="B15" s="24" t="s">
        <v>1348</v>
      </c>
      <c r="C15" s="4" t="s">
        <v>36</v>
      </c>
      <c r="D15" s="4" t="s">
        <v>1366</v>
      </c>
      <c r="E15" s="4" t="s">
        <v>1367</v>
      </c>
      <c r="F15" s="3" t="s">
        <v>1368</v>
      </c>
      <c r="G15" s="4">
        <v>0</v>
      </c>
      <c r="H15" s="4" t="s">
        <v>1300</v>
      </c>
      <c r="I15" s="4" t="s">
        <v>1367</v>
      </c>
      <c r="J15" s="4" t="s">
        <v>37</v>
      </c>
      <c r="K15" s="15" t="s">
        <v>1353</v>
      </c>
    </row>
    <row r="16" spans="1:11" ht="26.25" customHeight="1" thickBot="1">
      <c r="A16" s="11">
        <v>6</v>
      </c>
      <c r="B16" s="24" t="s">
        <v>1349</v>
      </c>
      <c r="C16" s="4" t="s">
        <v>36</v>
      </c>
      <c r="D16" s="8" t="s">
        <v>1382</v>
      </c>
      <c r="E16" s="4" t="s">
        <v>1352</v>
      </c>
      <c r="F16" s="16">
        <v>41296</v>
      </c>
      <c r="G16" s="4">
        <v>0</v>
      </c>
      <c r="H16" s="4" t="s">
        <v>1300</v>
      </c>
      <c r="I16" s="4" t="s">
        <v>1352</v>
      </c>
      <c r="J16" s="4" t="s">
        <v>1352</v>
      </c>
      <c r="K16" s="18" t="s">
        <v>1370</v>
      </c>
    </row>
    <row r="17" spans="1:11" ht="13.5" thickBot="1">
      <c r="A17" s="11">
        <v>7</v>
      </c>
      <c r="B17" s="24" t="s">
        <v>1350</v>
      </c>
      <c r="C17" s="4" t="s">
        <v>36</v>
      </c>
      <c r="D17" s="4" t="s">
        <v>1388</v>
      </c>
      <c r="E17" s="4" t="s">
        <v>1388</v>
      </c>
      <c r="F17" s="3">
        <v>1</v>
      </c>
      <c r="G17" s="4">
        <v>0</v>
      </c>
      <c r="H17" s="4" t="s">
        <v>1300</v>
      </c>
      <c r="I17" s="4" t="s">
        <v>1388</v>
      </c>
      <c r="J17" s="4" t="s">
        <v>1388</v>
      </c>
      <c r="K17" s="18" t="s">
        <v>1389</v>
      </c>
    </row>
    <row r="18" spans="1:11" ht="40.5" customHeight="1" thickBot="1">
      <c r="A18" s="11">
        <v>8</v>
      </c>
      <c r="B18" s="24" t="s">
        <v>1351</v>
      </c>
      <c r="C18" s="4" t="s">
        <v>36</v>
      </c>
      <c r="D18" s="8" t="s">
        <v>1396</v>
      </c>
      <c r="E18" s="4" t="s">
        <v>1367</v>
      </c>
      <c r="F18" s="3">
        <v>1</v>
      </c>
      <c r="G18" s="4">
        <v>0</v>
      </c>
      <c r="H18" s="4" t="s">
        <v>1300</v>
      </c>
      <c r="I18" s="4" t="s">
        <v>1367</v>
      </c>
      <c r="J18" s="4" t="s">
        <v>37</v>
      </c>
      <c r="K18" s="23" t="s">
        <v>1395</v>
      </c>
    </row>
    <row r="19" spans="1:11" ht="13.5" thickBot="1">
      <c r="A19" s="1">
        <v>9</v>
      </c>
      <c r="B19" s="24" t="s">
        <v>1383</v>
      </c>
      <c r="C19" s="4" t="s">
        <v>36</v>
      </c>
      <c r="D19" s="4" t="s">
        <v>1413</v>
      </c>
      <c r="E19" s="4" t="s">
        <v>1414</v>
      </c>
      <c r="F19" s="3" t="s">
        <v>1368</v>
      </c>
      <c r="G19" s="4">
        <v>0</v>
      </c>
      <c r="H19" s="4" t="s">
        <v>1300</v>
      </c>
      <c r="I19" s="4" t="s">
        <v>1414</v>
      </c>
      <c r="J19" s="4" t="s">
        <v>1414</v>
      </c>
      <c r="K19" s="27" t="s">
        <v>1410</v>
      </c>
    </row>
    <row r="20" spans="1:11" ht="26.25" thickBot="1">
      <c r="A20" s="1">
        <v>10</v>
      </c>
      <c r="B20" s="24" t="s">
        <v>1384</v>
      </c>
      <c r="C20" s="4" t="s">
        <v>36</v>
      </c>
      <c r="D20" s="28" t="s">
        <v>1423</v>
      </c>
      <c r="E20" s="4">
        <v>0</v>
      </c>
      <c r="F20" s="3">
        <v>1</v>
      </c>
      <c r="G20" s="4">
        <v>0</v>
      </c>
      <c r="H20" s="4" t="s">
        <v>1300</v>
      </c>
      <c r="I20" s="4">
        <v>0</v>
      </c>
      <c r="J20" s="4">
        <v>0</v>
      </c>
      <c r="K20" s="27" t="s">
        <v>1418</v>
      </c>
    </row>
    <row r="21" spans="1:11" ht="39" thickBot="1">
      <c r="A21" s="1">
        <v>11</v>
      </c>
      <c r="B21" s="24" t="s">
        <v>1385</v>
      </c>
      <c r="C21" s="4" t="s">
        <v>36</v>
      </c>
      <c r="D21" s="4" t="s">
        <v>1508</v>
      </c>
      <c r="E21" s="4" t="s">
        <v>1509</v>
      </c>
      <c r="F21" s="3">
        <v>1</v>
      </c>
      <c r="G21" s="4">
        <v>0</v>
      </c>
      <c r="H21" s="4" t="s">
        <v>1300</v>
      </c>
      <c r="I21" s="4" t="str">
        <f>E21</f>
        <v>sin informacion</v>
      </c>
      <c r="J21" s="28" t="s">
        <v>1510</v>
      </c>
      <c r="K21" s="27" t="s">
        <v>1483</v>
      </c>
    </row>
    <row r="22" spans="1:11" ht="13.5" thickBot="1">
      <c r="A22" s="1">
        <v>12</v>
      </c>
      <c r="B22" s="24" t="s">
        <v>1386</v>
      </c>
      <c r="C22" s="4" t="s">
        <v>36</v>
      </c>
      <c r="D22" s="4" t="s">
        <v>1558</v>
      </c>
      <c r="E22" s="4" t="s">
        <v>1559</v>
      </c>
      <c r="F22" s="3" t="s">
        <v>1368</v>
      </c>
      <c r="G22" s="4">
        <v>0</v>
      </c>
      <c r="H22" s="4" t="s">
        <v>1300</v>
      </c>
      <c r="I22" s="4" t="s">
        <v>1559</v>
      </c>
      <c r="J22" s="4" t="s">
        <v>1559</v>
      </c>
      <c r="K22" s="27" t="s">
        <v>1549</v>
      </c>
    </row>
    <row r="23" spans="1:11" ht="13.5" thickBot="1">
      <c r="A23" s="1">
        <v>13</v>
      </c>
      <c r="B23" s="24" t="s">
        <v>1443</v>
      </c>
      <c r="C23" s="4" t="s">
        <v>36</v>
      </c>
      <c r="D23" s="4" t="s">
        <v>1576</v>
      </c>
      <c r="E23" s="4" t="s">
        <v>1352</v>
      </c>
      <c r="F23" s="3" t="s">
        <v>1368</v>
      </c>
      <c r="G23" s="4">
        <v>0</v>
      </c>
      <c r="H23" s="4" t="s">
        <v>1300</v>
      </c>
      <c r="I23" s="4" t="s">
        <v>1352</v>
      </c>
      <c r="J23" s="4" t="s">
        <v>1352</v>
      </c>
      <c r="K23" s="27" t="s">
        <v>1564</v>
      </c>
    </row>
    <row r="24" spans="1:11" ht="13.5" thickBot="1">
      <c r="A24" s="1">
        <v>14</v>
      </c>
      <c r="B24" s="24" t="s">
        <v>1446</v>
      </c>
      <c r="C24" s="4" t="s">
        <v>36</v>
      </c>
      <c r="D24" s="4" t="s">
        <v>1589</v>
      </c>
      <c r="E24" s="4" t="s">
        <v>37</v>
      </c>
      <c r="F24" s="3">
        <v>1</v>
      </c>
      <c r="G24" s="4">
        <v>0</v>
      </c>
      <c r="H24" s="4" t="s">
        <v>1300</v>
      </c>
      <c r="I24" s="4" t="s">
        <v>37</v>
      </c>
      <c r="J24" s="4" t="s">
        <v>37</v>
      </c>
      <c r="K24" s="27" t="s">
        <v>1579</v>
      </c>
    </row>
    <row r="25" spans="1:11" ht="128.25" thickBot="1">
      <c r="A25" s="1">
        <v>15</v>
      </c>
      <c r="B25" s="24" t="s">
        <v>1448</v>
      </c>
      <c r="C25" s="4" t="s">
        <v>36</v>
      </c>
      <c r="D25" s="8" t="s">
        <v>1590</v>
      </c>
      <c r="E25" s="4" t="s">
        <v>37</v>
      </c>
      <c r="F25" s="3" t="s">
        <v>37</v>
      </c>
      <c r="G25" s="4"/>
      <c r="H25" s="4" t="s">
        <v>37</v>
      </c>
      <c r="I25" s="4" t="s">
        <v>37</v>
      </c>
      <c r="J25" s="28" t="s">
        <v>1591</v>
      </c>
      <c r="K25" s="27" t="s">
        <v>1592</v>
      </c>
    </row>
    <row r="26" spans="1:11" ht="13.5" thickBot="1">
      <c r="A26" s="1">
        <v>16</v>
      </c>
      <c r="B26" s="24" t="s">
        <v>1450</v>
      </c>
      <c r="C26" s="4" t="s">
        <v>36</v>
      </c>
      <c r="D26" s="4" t="s">
        <v>1621</v>
      </c>
      <c r="E26" s="4" t="s">
        <v>1352</v>
      </c>
      <c r="F26" s="3">
        <v>1</v>
      </c>
      <c r="G26" s="4">
        <v>0</v>
      </c>
      <c r="H26" s="4" t="s">
        <v>1300</v>
      </c>
      <c r="I26" s="4" t="s">
        <v>1352</v>
      </c>
      <c r="J26" s="4" t="s">
        <v>37</v>
      </c>
      <c r="K26" s="27" t="s">
        <v>1607</v>
      </c>
    </row>
    <row r="27" spans="1:11" ht="63.75" customHeight="1" thickBot="1">
      <c r="A27" s="1">
        <v>17</v>
      </c>
      <c r="B27" s="24" t="s">
        <v>1452</v>
      </c>
      <c r="C27" s="4" t="s">
        <v>36</v>
      </c>
      <c r="D27" s="28" t="s">
        <v>1639</v>
      </c>
      <c r="E27" s="4" t="s">
        <v>1623</v>
      </c>
      <c r="F27" s="3">
        <v>1</v>
      </c>
      <c r="G27" s="4">
        <v>0</v>
      </c>
      <c r="H27" s="4" t="s">
        <v>1300</v>
      </c>
      <c r="I27" s="4" t="s">
        <v>1623</v>
      </c>
      <c r="J27" s="4" t="s">
        <v>1623</v>
      </c>
      <c r="K27" s="27" t="s">
        <v>1520</v>
      </c>
    </row>
    <row r="28" spans="1:11" ht="64.5" thickBot="1">
      <c r="A28" s="1">
        <v>18</v>
      </c>
      <c r="B28" s="24" t="s">
        <v>1454</v>
      </c>
      <c r="C28" s="4" t="s">
        <v>36</v>
      </c>
      <c r="D28" s="54" t="s">
        <v>1644</v>
      </c>
      <c r="E28" s="4">
        <v>0</v>
      </c>
      <c r="F28" s="3">
        <v>1</v>
      </c>
      <c r="G28" s="4">
        <v>0</v>
      </c>
      <c r="H28" s="4" t="s">
        <v>1300</v>
      </c>
      <c r="I28" s="4">
        <v>0</v>
      </c>
      <c r="J28" s="46" t="s">
        <v>1352</v>
      </c>
      <c r="K28" s="27" t="s">
        <v>1642</v>
      </c>
    </row>
    <row r="29" spans="1:11" ht="115.5" thickBot="1">
      <c r="A29" s="1">
        <v>19</v>
      </c>
      <c r="B29" s="24" t="s">
        <v>1456</v>
      </c>
      <c r="C29" s="4" t="s">
        <v>36</v>
      </c>
      <c r="D29" s="65" t="s">
        <v>1669</v>
      </c>
      <c r="E29" s="4">
        <v>0</v>
      </c>
      <c r="F29" s="3">
        <v>1</v>
      </c>
      <c r="G29" s="4">
        <v>0</v>
      </c>
      <c r="H29" s="4" t="s">
        <v>1300</v>
      </c>
      <c r="I29" s="4">
        <v>0</v>
      </c>
      <c r="J29" s="4">
        <v>0</v>
      </c>
      <c r="K29" s="27" t="s">
        <v>1664</v>
      </c>
    </row>
    <row r="30" spans="1:11" ht="13.5" thickBot="1">
      <c r="A30" s="1">
        <v>20</v>
      </c>
      <c r="B30" s="24" t="s">
        <v>1459</v>
      </c>
      <c r="C30" s="4" t="s">
        <v>36</v>
      </c>
      <c r="D30" s="46" t="s">
        <v>1352</v>
      </c>
      <c r="E30" s="46" t="s">
        <v>1352</v>
      </c>
      <c r="F30" s="3">
        <v>1</v>
      </c>
      <c r="G30" s="4">
        <v>0</v>
      </c>
      <c r="H30" s="4" t="s">
        <v>1300</v>
      </c>
      <c r="I30" s="46" t="s">
        <v>1352</v>
      </c>
      <c r="J30" s="46" t="s">
        <v>1689</v>
      </c>
      <c r="K30" s="27" t="s">
        <v>1676</v>
      </c>
    </row>
    <row r="31" spans="1:11" ht="13.5" thickBot="1">
      <c r="A31" s="1">
        <v>21</v>
      </c>
      <c r="B31" s="24" t="s">
        <v>1462</v>
      </c>
      <c r="C31" s="4" t="s">
        <v>36</v>
      </c>
      <c r="D31" s="46" t="s">
        <v>1714</v>
      </c>
      <c r="E31" s="4" t="s">
        <v>37</v>
      </c>
      <c r="F31" s="3" t="s">
        <v>37</v>
      </c>
      <c r="G31" s="4"/>
      <c r="H31" s="4" t="s">
        <v>37</v>
      </c>
      <c r="I31" s="4" t="s">
        <v>37</v>
      </c>
      <c r="J31" s="4" t="s">
        <v>37</v>
      </c>
      <c r="K31" s="27" t="s">
        <v>1708</v>
      </c>
    </row>
    <row r="32" spans="1:11" ht="13.5" thickBot="1">
      <c r="A32" s="1">
        <v>22</v>
      </c>
      <c r="B32" t="s">
        <v>34</v>
      </c>
      <c r="C32" s="4" t="s">
        <v>36</v>
      </c>
      <c r="D32" s="4" t="s">
        <v>1725</v>
      </c>
      <c r="E32" s="4" t="s">
        <v>37</v>
      </c>
      <c r="F32" s="3" t="s">
        <v>37</v>
      </c>
      <c r="G32" s="4"/>
      <c r="H32" s="4" t="s">
        <v>37</v>
      </c>
      <c r="I32" s="4" t="s">
        <v>37</v>
      </c>
      <c r="J32" s="4" t="s">
        <v>37</v>
      </c>
      <c r="K32" s="27" t="s">
        <v>1726</v>
      </c>
    </row>
    <row r="33" spans="1:11" ht="59.25" customHeight="1" thickBot="1">
      <c r="A33" s="1">
        <v>23</v>
      </c>
      <c r="B33" s="24" t="s">
        <v>1459</v>
      </c>
      <c r="C33" s="4" t="s">
        <v>36</v>
      </c>
      <c r="D33" s="28" t="s">
        <v>1736</v>
      </c>
      <c r="E33" s="4" t="s">
        <v>37</v>
      </c>
      <c r="F33" s="3" t="s">
        <v>37</v>
      </c>
      <c r="G33" s="4"/>
      <c r="H33" s="4" t="s">
        <v>37</v>
      </c>
      <c r="I33" s="4" t="s">
        <v>37</v>
      </c>
      <c r="J33" s="4" t="s">
        <v>37</v>
      </c>
      <c r="K33" s="27" t="s">
        <v>1729</v>
      </c>
    </row>
    <row r="34" spans="1:11" ht="59.25" customHeight="1" thickBot="1">
      <c r="A34" s="1">
        <v>24</v>
      </c>
      <c r="B34" s="197" t="s">
        <v>1459</v>
      </c>
      <c r="C34" s="198" t="s">
        <v>36</v>
      </c>
      <c r="D34" s="199" t="s">
        <v>1771</v>
      </c>
      <c r="E34" s="200" t="s">
        <v>37</v>
      </c>
      <c r="F34" s="16" t="s">
        <v>37</v>
      </c>
      <c r="G34" s="200"/>
      <c r="H34" s="200" t="s">
        <v>37</v>
      </c>
      <c r="I34" s="200" t="s">
        <v>37</v>
      </c>
      <c r="J34" s="200" t="s">
        <v>37</v>
      </c>
      <c r="K34" s="201" t="s">
        <v>1760</v>
      </c>
    </row>
    <row r="35" spans="1:11" ht="13.5" thickBot="1">
      <c r="A35" s="1">
        <v>25</v>
      </c>
      <c r="B35" s="24" t="s">
        <v>1462</v>
      </c>
      <c r="C35" s="4" t="s">
        <v>36</v>
      </c>
      <c r="D35" s="4" t="s">
        <v>1786</v>
      </c>
      <c r="E35" s="4" t="s">
        <v>1366</v>
      </c>
      <c r="F35" s="3">
        <v>1</v>
      </c>
      <c r="G35" s="4">
        <v>0</v>
      </c>
      <c r="H35" s="4" t="s">
        <v>1300</v>
      </c>
      <c r="I35" s="4" t="s">
        <v>1366</v>
      </c>
      <c r="J35" s="4" t="s">
        <v>1366</v>
      </c>
      <c r="K35" s="27" t="s">
        <v>1774</v>
      </c>
    </row>
    <row r="36" spans="1:11" s="110" customFormat="1" ht="102.75" thickBot="1">
      <c r="A36" s="1">
        <v>26</v>
      </c>
      <c r="B36" s="24" t="s">
        <v>1459</v>
      </c>
      <c r="C36" s="65" t="s">
        <v>36</v>
      </c>
      <c r="D36" s="74" t="s">
        <v>1808</v>
      </c>
      <c r="E36" s="65" t="s">
        <v>37</v>
      </c>
      <c r="F36" s="139" t="s">
        <v>37</v>
      </c>
      <c r="G36" s="65"/>
      <c r="H36" s="65" t="s">
        <v>37</v>
      </c>
      <c r="I36" s="65" t="s">
        <v>37</v>
      </c>
      <c r="J36" s="65" t="s">
        <v>37</v>
      </c>
      <c r="K36" s="122" t="s">
        <v>1796</v>
      </c>
    </row>
    <row r="37" spans="1:11" ht="13.5" thickBot="1">
      <c r="A37" s="1">
        <v>27</v>
      </c>
      <c r="B37" s="24" t="s">
        <v>1456</v>
      </c>
      <c r="C37" s="4" t="s">
        <v>36</v>
      </c>
      <c r="D37" s="4" t="s">
        <v>1816</v>
      </c>
      <c r="E37" s="4" t="s">
        <v>1352</v>
      </c>
      <c r="F37" s="3">
        <v>1</v>
      </c>
      <c r="G37" s="4">
        <v>0</v>
      </c>
      <c r="H37" s="4" t="s">
        <v>1300</v>
      </c>
      <c r="I37" s="4" t="s">
        <v>1352</v>
      </c>
      <c r="J37" s="4" t="s">
        <v>37</v>
      </c>
      <c r="K37" s="27" t="s">
        <v>1811</v>
      </c>
    </row>
    <row r="38" spans="1:11" ht="13.5" thickBot="1">
      <c r="A38" s="1">
        <v>28</v>
      </c>
      <c r="B38" s="24" t="s">
        <v>1454</v>
      </c>
      <c r="C38" s="4" t="s">
        <v>36</v>
      </c>
      <c r="D38" s="4" t="s">
        <v>1833</v>
      </c>
      <c r="E38" s="4" t="s">
        <v>1352</v>
      </c>
      <c r="F38" s="3">
        <v>0</v>
      </c>
      <c r="G38" s="4">
        <v>0</v>
      </c>
      <c r="H38" s="4" t="s">
        <v>1300</v>
      </c>
      <c r="I38" s="4" t="s">
        <v>1352</v>
      </c>
      <c r="J38" s="4" t="s">
        <v>1352</v>
      </c>
      <c r="K38" s="27" t="s">
        <v>1830</v>
      </c>
    </row>
    <row r="39" spans="1:11" ht="13.5" thickBot="1">
      <c r="A39" s="1">
        <v>29</v>
      </c>
      <c r="B39" s="24" t="s">
        <v>1452</v>
      </c>
      <c r="C39" s="4" t="s">
        <v>36</v>
      </c>
      <c r="D39" s="4">
        <v>0</v>
      </c>
      <c r="E39" s="4">
        <v>0</v>
      </c>
      <c r="F39" s="3">
        <v>1</v>
      </c>
      <c r="G39" s="4">
        <v>0</v>
      </c>
      <c r="H39" s="4" t="s">
        <v>1300</v>
      </c>
      <c r="I39" s="4">
        <v>0</v>
      </c>
      <c r="J39" s="4">
        <v>0</v>
      </c>
      <c r="K39" s="27" t="s">
        <v>1859</v>
      </c>
    </row>
    <row r="40" spans="1:11" ht="13.5" thickBot="1">
      <c r="A40" s="1">
        <v>30</v>
      </c>
      <c r="B40" s="24" t="s">
        <v>1454</v>
      </c>
      <c r="C40" s="4" t="s">
        <v>36</v>
      </c>
      <c r="D40" s="46" t="s">
        <v>1867</v>
      </c>
      <c r="E40" s="46" t="s">
        <v>1555</v>
      </c>
      <c r="F40" s="3">
        <v>1</v>
      </c>
      <c r="G40" s="4">
        <v>0</v>
      </c>
      <c r="H40" s="4" t="s">
        <v>1300</v>
      </c>
      <c r="I40" s="46" t="s">
        <v>1555</v>
      </c>
      <c r="J40" s="46" t="s">
        <v>1555</v>
      </c>
      <c r="K40" s="27" t="s">
        <v>1862</v>
      </c>
    </row>
    <row r="41" spans="1:11" ht="13.5" thickBot="1">
      <c r="A41" s="1">
        <v>31</v>
      </c>
      <c r="B41" s="24" t="s">
        <v>1456</v>
      </c>
      <c r="C41" s="4" t="s">
        <v>36</v>
      </c>
      <c r="D41" s="4" t="s">
        <v>1352</v>
      </c>
      <c r="E41" s="4" t="s">
        <v>1352</v>
      </c>
      <c r="F41" s="3">
        <v>41275</v>
      </c>
      <c r="G41" s="4">
        <v>0</v>
      </c>
      <c r="H41" s="4" t="s">
        <v>1300</v>
      </c>
      <c r="I41" s="4" t="s">
        <v>1352</v>
      </c>
      <c r="J41" s="4" t="s">
        <v>1352</v>
      </c>
      <c r="K41" s="27" t="s">
        <v>1901</v>
      </c>
    </row>
    <row r="42" spans="1:11" ht="13.5" thickBot="1">
      <c r="A42" s="1">
        <v>32</v>
      </c>
      <c r="B42" s="24" t="s">
        <v>1459</v>
      </c>
      <c r="C42" s="4" t="s">
        <v>36</v>
      </c>
      <c r="D42" s="4" t="s">
        <v>1555</v>
      </c>
      <c r="E42" s="4" t="s">
        <v>1555</v>
      </c>
      <c r="F42" s="3">
        <v>0</v>
      </c>
      <c r="G42" s="4">
        <v>0</v>
      </c>
      <c r="H42" s="4" t="s">
        <v>1555</v>
      </c>
      <c r="I42" s="4" t="s">
        <v>1555</v>
      </c>
      <c r="J42" s="4" t="s">
        <v>37</v>
      </c>
      <c r="K42" s="27" t="s">
        <v>1905</v>
      </c>
    </row>
    <row r="43" spans="1:11" ht="39" thickBot="1">
      <c r="A43" s="1">
        <v>33</v>
      </c>
      <c r="B43" s="24" t="s">
        <v>1462</v>
      </c>
      <c r="C43" s="177" t="s">
        <v>36</v>
      </c>
      <c r="D43" s="178" t="s">
        <v>1913</v>
      </c>
      <c r="E43" s="177" t="s">
        <v>1623</v>
      </c>
      <c r="F43" s="180">
        <v>2</v>
      </c>
      <c r="G43" s="179">
        <v>0</v>
      </c>
      <c r="H43" s="177" t="s">
        <v>1300</v>
      </c>
      <c r="I43" s="177" t="s">
        <v>1623</v>
      </c>
      <c r="J43" s="177"/>
      <c r="K43" s="27" t="s">
        <v>1912</v>
      </c>
    </row>
    <row r="44" spans="1:11" ht="13.5" thickBot="1">
      <c r="A44" s="1">
        <v>34</v>
      </c>
      <c r="B44" s="24" t="s">
        <v>1464</v>
      </c>
      <c r="C44" s="4" t="s">
        <v>36</v>
      </c>
      <c r="D44" s="46" t="s">
        <v>1942</v>
      </c>
      <c r="E44" s="4" t="s">
        <v>1352</v>
      </c>
      <c r="F44" s="3">
        <v>1</v>
      </c>
      <c r="G44" s="4">
        <v>0</v>
      </c>
      <c r="H44" s="4" t="s">
        <v>1300</v>
      </c>
      <c r="I44" s="4" t="s">
        <v>1352</v>
      </c>
      <c r="J44" s="4" t="s">
        <v>37</v>
      </c>
      <c r="K44" s="27" t="s">
        <v>1944</v>
      </c>
    </row>
    <row r="45" spans="1:11" ht="13.5" thickBot="1">
      <c r="A45" s="1">
        <v>35</v>
      </c>
      <c r="B45" s="24" t="s">
        <v>1466</v>
      </c>
      <c r="C45" s="4" t="s">
        <v>36</v>
      </c>
      <c r="D45" s="46" t="s">
        <v>1965</v>
      </c>
      <c r="E45" s="46" t="s">
        <v>1966</v>
      </c>
      <c r="F45" s="3">
        <v>1</v>
      </c>
      <c r="G45" s="4">
        <v>0</v>
      </c>
      <c r="H45" s="4" t="s">
        <v>1300</v>
      </c>
      <c r="I45" s="46" t="s">
        <v>1967</v>
      </c>
      <c r="J45" s="46" t="s">
        <v>1965</v>
      </c>
      <c r="K45" s="27" t="s">
        <v>1964</v>
      </c>
    </row>
    <row r="46" spans="1:11" ht="13.5" thickBot="1">
      <c r="A46" s="1">
        <v>36</v>
      </c>
      <c r="B46" s="24" t="s">
        <v>1468</v>
      </c>
      <c r="C46" s="4" t="s">
        <v>36</v>
      </c>
      <c r="D46" s="4">
        <v>0</v>
      </c>
      <c r="E46" s="4">
        <v>0</v>
      </c>
      <c r="F46" s="3">
        <v>1</v>
      </c>
      <c r="G46" s="4">
        <v>0</v>
      </c>
      <c r="H46" s="4" t="s">
        <v>1300</v>
      </c>
      <c r="I46" s="4">
        <v>0</v>
      </c>
      <c r="J46" s="4">
        <v>0</v>
      </c>
      <c r="K46" s="27" t="s">
        <v>1976</v>
      </c>
    </row>
    <row r="48" spans="1:10" ht="12.75">
      <c r="A48" s="1" t="s">
        <v>1415</v>
      </c>
      <c r="B48" s="202" t="s">
        <v>1416</v>
      </c>
      <c r="C48" s="203"/>
      <c r="D48" s="203"/>
      <c r="E48" s="203"/>
      <c r="F48" s="203"/>
      <c r="G48" s="203"/>
      <c r="H48" s="203"/>
      <c r="I48" s="203"/>
      <c r="J48" s="203"/>
    </row>
    <row r="49" spans="3:10" ht="12.75">
      <c r="C49" s="1">
        <v>2</v>
      </c>
      <c r="D49" s="1">
        <v>3</v>
      </c>
      <c r="E49" s="1">
        <v>4</v>
      </c>
      <c r="F49" s="1">
        <v>8</v>
      </c>
      <c r="G49" s="1">
        <v>12</v>
      </c>
      <c r="H49" s="1">
        <v>16</v>
      </c>
      <c r="I49" s="1">
        <v>20</v>
      </c>
      <c r="J49" s="1">
        <v>24</v>
      </c>
    </row>
    <row r="50" spans="3:10" ht="13.5" thickBot="1">
      <c r="C50" s="1" t="s">
        <v>11</v>
      </c>
      <c r="D50" s="1" t="s">
        <v>12</v>
      </c>
      <c r="E50" s="1" t="s">
        <v>1287</v>
      </c>
      <c r="F50" s="1" t="s">
        <v>1288</v>
      </c>
      <c r="G50" s="1" t="s">
        <v>1289</v>
      </c>
      <c r="H50" s="1" t="s">
        <v>1290</v>
      </c>
      <c r="I50" s="1" t="s">
        <v>1291</v>
      </c>
      <c r="J50" s="1" t="s">
        <v>33</v>
      </c>
    </row>
    <row r="51" spans="1:11" ht="13.5" hidden="1" thickBot="1">
      <c r="A51" s="1">
        <v>1</v>
      </c>
      <c r="B51" s="24" t="s">
        <v>34</v>
      </c>
      <c r="C51" s="4" t="s">
        <v>36</v>
      </c>
      <c r="D51" s="4" t="s">
        <v>1305</v>
      </c>
      <c r="E51" s="4">
        <v>0</v>
      </c>
      <c r="F51" s="3">
        <v>1</v>
      </c>
      <c r="G51" s="4">
        <v>0</v>
      </c>
      <c r="H51" s="4" t="s">
        <v>1300</v>
      </c>
      <c r="I51" s="4">
        <v>0</v>
      </c>
      <c r="J51" s="4" t="s">
        <v>37</v>
      </c>
      <c r="K51" s="10" t="s">
        <v>1306</v>
      </c>
    </row>
    <row r="52" spans="1:11" ht="26.25" hidden="1" thickBot="1">
      <c r="A52" s="1">
        <v>2</v>
      </c>
      <c r="B52" s="24" t="s">
        <v>1318</v>
      </c>
      <c r="C52" s="4" t="s">
        <v>36</v>
      </c>
      <c r="D52" s="4" t="s">
        <v>1317</v>
      </c>
      <c r="E52" s="4" t="s">
        <v>1307</v>
      </c>
      <c r="F52" s="3">
        <v>1</v>
      </c>
      <c r="G52" s="4">
        <v>0</v>
      </c>
      <c r="H52" s="4" t="s">
        <v>37</v>
      </c>
      <c r="I52" s="4" t="s">
        <v>1307</v>
      </c>
      <c r="J52" s="4" t="s">
        <v>1307</v>
      </c>
      <c r="K52" s="6" t="s">
        <v>1308</v>
      </c>
    </row>
    <row r="53" spans="1:11" ht="13.5" hidden="1" thickBot="1">
      <c r="A53" s="1">
        <v>3</v>
      </c>
      <c r="B53" s="24" t="s">
        <v>1319</v>
      </c>
      <c r="C53" s="4" t="s">
        <v>36</v>
      </c>
      <c r="D53" s="4">
        <v>0</v>
      </c>
      <c r="E53" s="4">
        <v>0</v>
      </c>
      <c r="F53" s="3">
        <v>1</v>
      </c>
      <c r="G53" s="4">
        <v>0</v>
      </c>
      <c r="H53" s="4">
        <v>0</v>
      </c>
      <c r="I53" s="4">
        <v>0</v>
      </c>
      <c r="J53" s="4"/>
      <c r="K53" t="s">
        <v>1324</v>
      </c>
    </row>
    <row r="54" spans="1:11" ht="13.5" hidden="1" thickBot="1">
      <c r="A54" s="11">
        <v>4</v>
      </c>
      <c r="B54" s="24" t="s">
        <v>1320</v>
      </c>
      <c r="C54" s="9" t="s">
        <v>36</v>
      </c>
      <c r="D54" s="9" t="s">
        <v>1347</v>
      </c>
      <c r="E54" s="9" t="s">
        <v>1307</v>
      </c>
      <c r="F54" s="3">
        <v>0</v>
      </c>
      <c r="G54" s="4">
        <v>0</v>
      </c>
      <c r="H54" s="9" t="s">
        <v>1307</v>
      </c>
      <c r="I54" s="9" t="s">
        <v>1307</v>
      </c>
      <c r="J54" s="9" t="s">
        <v>1345</v>
      </c>
      <c r="K54" s="13" t="s">
        <v>1341</v>
      </c>
    </row>
    <row r="55" spans="1:11" ht="13.5" hidden="1" thickBot="1">
      <c r="A55" s="11">
        <v>5</v>
      </c>
      <c r="B55" s="24" t="s">
        <v>1348</v>
      </c>
      <c r="C55" s="4" t="s">
        <v>36</v>
      </c>
      <c r="D55" s="4" t="s">
        <v>1366</v>
      </c>
      <c r="E55" s="4" t="s">
        <v>1366</v>
      </c>
      <c r="F55" s="3" t="s">
        <v>1368</v>
      </c>
      <c r="G55" s="4">
        <v>0</v>
      </c>
      <c r="H55" s="4" t="s">
        <v>1366</v>
      </c>
      <c r="I55" s="4" t="s">
        <v>1366</v>
      </c>
      <c r="J55" s="4" t="s">
        <v>37</v>
      </c>
      <c r="K55" s="15" t="s">
        <v>1353</v>
      </c>
    </row>
    <row r="56" spans="1:11" ht="35.25" customHeight="1" hidden="1" thickBot="1">
      <c r="A56" s="11">
        <v>6</v>
      </c>
      <c r="B56" s="24" t="s">
        <v>1349</v>
      </c>
      <c r="C56" s="4" t="s">
        <v>36</v>
      </c>
      <c r="D56" s="8" t="s">
        <v>1382</v>
      </c>
      <c r="E56" s="4" t="s">
        <v>1352</v>
      </c>
      <c r="F56" s="16">
        <v>41296</v>
      </c>
      <c r="G56" s="4">
        <v>0</v>
      </c>
      <c r="H56" s="4" t="s">
        <v>1352</v>
      </c>
      <c r="I56" s="4" t="s">
        <v>1352</v>
      </c>
      <c r="J56" s="4" t="s">
        <v>1352</v>
      </c>
      <c r="K56" s="18" t="s">
        <v>1370</v>
      </c>
    </row>
    <row r="57" spans="1:11" ht="13.5" hidden="1" thickBot="1">
      <c r="A57" s="11">
        <v>7</v>
      </c>
      <c r="B57" s="24" t="s">
        <v>1350</v>
      </c>
      <c r="C57" s="4" t="s">
        <v>36</v>
      </c>
      <c r="D57" s="4" t="s">
        <v>1388</v>
      </c>
      <c r="E57" s="4" t="s">
        <v>1388</v>
      </c>
      <c r="F57" s="3">
        <v>1</v>
      </c>
      <c r="G57" s="4">
        <v>0</v>
      </c>
      <c r="H57" s="4" t="s">
        <v>1388</v>
      </c>
      <c r="I57" s="4" t="s">
        <v>1388</v>
      </c>
      <c r="J57" s="4" t="s">
        <v>1388</v>
      </c>
      <c r="K57" s="18" t="s">
        <v>1389</v>
      </c>
    </row>
    <row r="58" spans="1:11" ht="48.75" customHeight="1" hidden="1" thickBot="1">
      <c r="A58" s="11">
        <v>8</v>
      </c>
      <c r="B58" s="24" t="s">
        <v>1351</v>
      </c>
      <c r="C58" s="4" t="s">
        <v>36</v>
      </c>
      <c r="D58" s="8" t="s">
        <v>1397</v>
      </c>
      <c r="E58" s="4" t="s">
        <v>1367</v>
      </c>
      <c r="F58" s="3">
        <v>1</v>
      </c>
      <c r="G58" s="4">
        <v>0</v>
      </c>
      <c r="H58" s="4" t="s">
        <v>1300</v>
      </c>
      <c r="I58" s="4" t="s">
        <v>1367</v>
      </c>
      <c r="J58" s="4" t="s">
        <v>37</v>
      </c>
      <c r="K58" s="23" t="s">
        <v>1395</v>
      </c>
    </row>
    <row r="59" spans="1:11" ht="13.5" hidden="1" thickBot="1">
      <c r="A59" s="11">
        <v>9</v>
      </c>
      <c r="B59" s="24" t="s">
        <v>1383</v>
      </c>
      <c r="C59" s="4" t="s">
        <v>36</v>
      </c>
      <c r="D59" s="4" t="s">
        <v>1413</v>
      </c>
      <c r="E59" s="4" t="s">
        <v>1414</v>
      </c>
      <c r="F59" s="3" t="s">
        <v>1368</v>
      </c>
      <c r="G59" s="4">
        <v>0</v>
      </c>
      <c r="H59" s="4" t="s">
        <v>1414</v>
      </c>
      <c r="I59" s="4" t="s">
        <v>1414</v>
      </c>
      <c r="J59" s="4" t="s">
        <v>1414</v>
      </c>
      <c r="K59" s="27" t="s">
        <v>1410</v>
      </c>
    </row>
    <row r="60" spans="1:11" ht="26.25" hidden="1" thickBot="1">
      <c r="A60" s="11">
        <v>10</v>
      </c>
      <c r="B60" s="24" t="s">
        <v>1384</v>
      </c>
      <c r="C60" s="4" t="s">
        <v>36</v>
      </c>
      <c r="D60" s="8" t="s">
        <v>1423</v>
      </c>
      <c r="E60" s="4">
        <v>0</v>
      </c>
      <c r="F60" s="3">
        <v>1</v>
      </c>
      <c r="G60" s="4">
        <v>0</v>
      </c>
      <c r="H60" s="4" t="s">
        <v>1300</v>
      </c>
      <c r="I60" s="4">
        <v>0</v>
      </c>
      <c r="J60" s="4">
        <v>0</v>
      </c>
      <c r="K60" s="27" t="s">
        <v>1418</v>
      </c>
    </row>
    <row r="61" spans="1:11" ht="64.5" hidden="1" thickBot="1">
      <c r="A61" s="11">
        <v>11</v>
      </c>
      <c r="B61" s="24" t="s">
        <v>1385</v>
      </c>
      <c r="C61" s="4" t="s">
        <v>36</v>
      </c>
      <c r="D61" s="4" t="s">
        <v>1508</v>
      </c>
      <c r="E61" s="4" t="s">
        <v>1509</v>
      </c>
      <c r="F61" s="3">
        <f>F56</f>
        <v>41296</v>
      </c>
      <c r="G61" s="4">
        <v>0</v>
      </c>
      <c r="H61" s="4" t="str">
        <f>H56</f>
        <v>N/A</v>
      </c>
      <c r="I61" s="4" t="str">
        <f>E61</f>
        <v>sin informacion</v>
      </c>
      <c r="J61" s="28" t="s">
        <v>1511</v>
      </c>
      <c r="K61" s="27" t="s">
        <v>1512</v>
      </c>
    </row>
    <row r="62" spans="1:11" ht="13.5" hidden="1" thickBot="1">
      <c r="A62" s="11">
        <v>12</v>
      </c>
      <c r="B62" s="24" t="s">
        <v>1386</v>
      </c>
      <c r="C62" s="4" t="s">
        <v>36</v>
      </c>
      <c r="D62" s="4" t="s">
        <v>1558</v>
      </c>
      <c r="E62" s="4" t="s">
        <v>1559</v>
      </c>
      <c r="F62" s="3" t="s">
        <v>1368</v>
      </c>
      <c r="G62" s="4">
        <v>0</v>
      </c>
      <c r="H62" s="4" t="s">
        <v>1559</v>
      </c>
      <c r="I62" s="4" t="s">
        <v>1559</v>
      </c>
      <c r="J62" s="4" t="s">
        <v>1559</v>
      </c>
      <c r="K62" s="27" t="s">
        <v>1549</v>
      </c>
    </row>
    <row r="63" spans="1:11" ht="13.5" hidden="1" thickBot="1">
      <c r="A63" s="11">
        <v>13</v>
      </c>
      <c r="B63" s="24" t="s">
        <v>1443</v>
      </c>
      <c r="C63" s="4" t="s">
        <v>36</v>
      </c>
      <c r="D63" s="4" t="s">
        <v>1576</v>
      </c>
      <c r="E63" s="4" t="s">
        <v>1352</v>
      </c>
      <c r="F63" s="3" t="s">
        <v>1368</v>
      </c>
      <c r="G63" s="4">
        <v>0</v>
      </c>
      <c r="H63" s="4" t="s">
        <v>1352</v>
      </c>
      <c r="I63" s="4" t="s">
        <v>1352</v>
      </c>
      <c r="J63" s="4" t="s">
        <v>1352</v>
      </c>
      <c r="K63" s="27" t="s">
        <v>1564</v>
      </c>
    </row>
    <row r="64" spans="1:11" ht="13.5" hidden="1" thickBot="1">
      <c r="A64" s="11">
        <v>14</v>
      </c>
      <c r="B64" s="24" t="s">
        <v>1446</v>
      </c>
      <c r="C64" s="4" t="s">
        <v>36</v>
      </c>
      <c r="D64" s="4" t="s">
        <v>1589</v>
      </c>
      <c r="E64" s="4" t="s">
        <v>37</v>
      </c>
      <c r="F64" s="3">
        <v>1</v>
      </c>
      <c r="G64" s="4">
        <v>0</v>
      </c>
      <c r="H64" s="4" t="s">
        <v>37</v>
      </c>
      <c r="I64" s="4" t="s">
        <v>37</v>
      </c>
      <c r="J64" s="4" t="s">
        <v>37</v>
      </c>
      <c r="K64" s="27" t="s">
        <v>1579</v>
      </c>
    </row>
    <row r="65" spans="1:11" ht="51.75" hidden="1" thickBot="1">
      <c r="A65" s="11">
        <v>15</v>
      </c>
      <c r="B65" s="24" t="s">
        <v>1448</v>
      </c>
      <c r="C65" s="4" t="s">
        <v>36</v>
      </c>
      <c r="D65" s="4" t="s">
        <v>1590</v>
      </c>
      <c r="E65" s="4" t="s">
        <v>37</v>
      </c>
      <c r="F65" s="3" t="s">
        <v>37</v>
      </c>
      <c r="G65" s="4"/>
      <c r="H65" s="4" t="s">
        <v>37</v>
      </c>
      <c r="I65" s="4" t="s">
        <v>37</v>
      </c>
      <c r="J65" s="8" t="s">
        <v>1591</v>
      </c>
      <c r="K65" s="27" t="s">
        <v>1592</v>
      </c>
    </row>
    <row r="66" spans="1:11" ht="13.5" hidden="1" thickBot="1">
      <c r="A66" s="11">
        <v>16</v>
      </c>
      <c r="B66" s="24" t="s">
        <v>1450</v>
      </c>
      <c r="C66" s="4" t="s">
        <v>36</v>
      </c>
      <c r="D66" s="4" t="s">
        <v>1621</v>
      </c>
      <c r="E66" s="4" t="s">
        <v>1352</v>
      </c>
      <c r="F66" s="3">
        <v>1</v>
      </c>
      <c r="G66" s="4">
        <v>0</v>
      </c>
      <c r="H66" s="4" t="s">
        <v>1300</v>
      </c>
      <c r="I66" s="4" t="s">
        <v>1352</v>
      </c>
      <c r="J66" s="4" t="s">
        <v>37</v>
      </c>
      <c r="K66" s="27" t="s">
        <v>1607</v>
      </c>
    </row>
    <row r="67" spans="1:11" ht="102.75" hidden="1" thickBot="1">
      <c r="A67" s="11">
        <v>17</v>
      </c>
      <c r="B67" s="24" t="s">
        <v>1452</v>
      </c>
      <c r="C67" s="4" t="s">
        <v>36</v>
      </c>
      <c r="D67" s="28" t="s">
        <v>1639</v>
      </c>
      <c r="E67" s="4" t="s">
        <v>1623</v>
      </c>
      <c r="F67" s="3">
        <v>1</v>
      </c>
      <c r="G67" s="4">
        <v>0</v>
      </c>
      <c r="H67" s="4" t="s">
        <v>1623</v>
      </c>
      <c r="I67" s="4" t="s">
        <v>1623</v>
      </c>
      <c r="J67" s="4" t="s">
        <v>1623</v>
      </c>
      <c r="K67" s="27" t="s">
        <v>1520</v>
      </c>
    </row>
    <row r="68" spans="1:11" ht="64.5" hidden="1" thickBot="1">
      <c r="A68" s="11">
        <v>18</v>
      </c>
      <c r="B68" s="24" t="s">
        <v>1454</v>
      </c>
      <c r="C68" s="4" t="s">
        <v>36</v>
      </c>
      <c r="D68" s="54" t="s">
        <v>1645</v>
      </c>
      <c r="E68" s="4">
        <v>0</v>
      </c>
      <c r="F68" s="3">
        <v>1</v>
      </c>
      <c r="G68" s="4">
        <v>0</v>
      </c>
      <c r="H68" s="4">
        <v>0</v>
      </c>
      <c r="I68" s="4">
        <v>0</v>
      </c>
      <c r="J68" s="46" t="s">
        <v>1352</v>
      </c>
      <c r="K68" s="27" t="s">
        <v>1642</v>
      </c>
    </row>
    <row r="69" spans="1:11" ht="115.5" hidden="1" thickBot="1">
      <c r="A69" s="11">
        <v>19</v>
      </c>
      <c r="B69" s="24" t="s">
        <v>1456</v>
      </c>
      <c r="C69" s="4" t="s">
        <v>36</v>
      </c>
      <c r="D69" s="65" t="s">
        <v>1669</v>
      </c>
      <c r="E69" s="4">
        <v>0</v>
      </c>
      <c r="F69" s="3">
        <v>1</v>
      </c>
      <c r="G69" s="4">
        <v>0</v>
      </c>
      <c r="H69" s="4" t="s">
        <v>1300</v>
      </c>
      <c r="I69" s="4">
        <v>0</v>
      </c>
      <c r="J69" s="4">
        <v>0</v>
      </c>
      <c r="K69" s="27" t="s">
        <v>1664</v>
      </c>
    </row>
    <row r="70" spans="1:11" ht="13.5" hidden="1" thickBot="1">
      <c r="A70" s="11">
        <v>20</v>
      </c>
      <c r="B70" s="24" t="s">
        <v>1459</v>
      </c>
      <c r="C70" s="4" t="s">
        <v>36</v>
      </c>
      <c r="D70" s="46" t="s">
        <v>1352</v>
      </c>
      <c r="E70" s="46" t="s">
        <v>1352</v>
      </c>
      <c r="F70" s="3">
        <v>1</v>
      </c>
      <c r="G70" s="4">
        <v>0</v>
      </c>
      <c r="H70" s="4" t="s">
        <v>1300</v>
      </c>
      <c r="I70" s="46" t="s">
        <v>1352</v>
      </c>
      <c r="J70" s="46" t="s">
        <v>1689</v>
      </c>
      <c r="K70" s="27" t="s">
        <v>1676</v>
      </c>
    </row>
    <row r="71" spans="1:11" ht="13.5" hidden="1" thickBot="1">
      <c r="A71" s="11">
        <v>21</v>
      </c>
      <c r="B71" s="24" t="s">
        <v>1462</v>
      </c>
      <c r="C71" s="4" t="s">
        <v>36</v>
      </c>
      <c r="D71" s="46" t="s">
        <v>1714</v>
      </c>
      <c r="E71" s="4" t="s">
        <v>37</v>
      </c>
      <c r="F71" s="3" t="s">
        <v>37</v>
      </c>
      <c r="G71" s="4"/>
      <c r="H71" s="4" t="s">
        <v>37</v>
      </c>
      <c r="I71" s="4" t="s">
        <v>37</v>
      </c>
      <c r="J71" s="4" t="s">
        <v>37</v>
      </c>
      <c r="K71" s="27" t="s">
        <v>1715</v>
      </c>
    </row>
    <row r="72" spans="1:11" ht="13.5" hidden="1" thickBot="1">
      <c r="A72" s="11">
        <v>22</v>
      </c>
      <c r="B72" s="24" t="s">
        <v>1464</v>
      </c>
      <c r="C72" s="4" t="s">
        <v>36</v>
      </c>
      <c r="D72" s="4" t="s">
        <v>1727</v>
      </c>
      <c r="E72" s="4" t="s">
        <v>37</v>
      </c>
      <c r="F72" s="3" t="s">
        <v>37</v>
      </c>
      <c r="G72" s="4"/>
      <c r="H72" s="4" t="s">
        <v>37</v>
      </c>
      <c r="I72" s="4" t="s">
        <v>37</v>
      </c>
      <c r="J72" s="4" t="s">
        <v>37</v>
      </c>
      <c r="K72" s="27" t="s">
        <v>1721</v>
      </c>
    </row>
    <row r="73" spans="1:11" ht="67.5" customHeight="1" hidden="1" thickBot="1">
      <c r="A73" s="11">
        <v>23</v>
      </c>
      <c r="B73" s="24" t="s">
        <v>1466</v>
      </c>
      <c r="C73" s="4" t="s">
        <v>36</v>
      </c>
      <c r="D73" s="28" t="s">
        <v>1736</v>
      </c>
      <c r="E73" s="4" t="s">
        <v>37</v>
      </c>
      <c r="F73" s="3" t="s">
        <v>37</v>
      </c>
      <c r="G73" s="4"/>
      <c r="H73" s="4" t="s">
        <v>37</v>
      </c>
      <c r="I73" s="4" t="s">
        <v>37</v>
      </c>
      <c r="J73" s="4" t="s">
        <v>37</v>
      </c>
      <c r="K73" s="27" t="s">
        <v>1729</v>
      </c>
    </row>
    <row r="74" spans="1:11" ht="67.5" customHeight="1" hidden="1" thickBot="1">
      <c r="A74" s="11">
        <v>24</v>
      </c>
      <c r="B74" s="24" t="s">
        <v>1468</v>
      </c>
      <c r="C74" s="101" t="s">
        <v>36</v>
      </c>
      <c r="D74" s="102" t="s">
        <v>1771</v>
      </c>
      <c r="E74" s="4" t="s">
        <v>37</v>
      </c>
      <c r="F74" s="3" t="s">
        <v>37</v>
      </c>
      <c r="G74" s="4"/>
      <c r="H74" s="4" t="s">
        <v>37</v>
      </c>
      <c r="I74" s="4" t="s">
        <v>37</v>
      </c>
      <c r="J74" s="4" t="s">
        <v>37</v>
      </c>
      <c r="K74" s="27" t="s">
        <v>1760</v>
      </c>
    </row>
    <row r="75" spans="1:11" ht="13.5" hidden="1" thickBot="1">
      <c r="A75" s="11">
        <v>25</v>
      </c>
      <c r="B75" s="24" t="s">
        <v>1470</v>
      </c>
      <c r="C75" s="4" t="s">
        <v>36</v>
      </c>
      <c r="D75" s="4" t="s">
        <v>1786</v>
      </c>
      <c r="E75" s="4" t="s">
        <v>1366</v>
      </c>
      <c r="F75" s="3">
        <v>1</v>
      </c>
      <c r="G75" s="4">
        <v>0</v>
      </c>
      <c r="H75" s="4" t="s">
        <v>1300</v>
      </c>
      <c r="I75" s="4" t="s">
        <v>1366</v>
      </c>
      <c r="J75" s="4" t="s">
        <v>1366</v>
      </c>
      <c r="K75" s="27" t="s">
        <v>1774</v>
      </c>
    </row>
    <row r="76" spans="1:11" s="110" customFormat="1" ht="102.75" hidden="1" thickBot="1">
      <c r="A76" s="11">
        <v>26</v>
      </c>
      <c r="B76" s="24" t="s">
        <v>1472</v>
      </c>
      <c r="C76" s="65" t="s">
        <v>36</v>
      </c>
      <c r="D76" s="74" t="s">
        <v>1808</v>
      </c>
      <c r="E76" s="65" t="s">
        <v>37</v>
      </c>
      <c r="F76" s="139" t="s">
        <v>37</v>
      </c>
      <c r="G76" s="65"/>
      <c r="H76" s="65" t="s">
        <v>37</v>
      </c>
      <c r="I76" s="65" t="s">
        <v>37</v>
      </c>
      <c r="J76" s="65" t="s">
        <v>37</v>
      </c>
      <c r="K76" s="122" t="s">
        <v>1796</v>
      </c>
    </row>
    <row r="77" spans="1:11" ht="115.5" hidden="1" thickBot="1">
      <c r="A77" s="11">
        <v>27</v>
      </c>
      <c r="B77" s="24" t="s">
        <v>1474</v>
      </c>
      <c r="C77" s="4" t="s">
        <v>36</v>
      </c>
      <c r="D77" s="8" t="s">
        <v>1816</v>
      </c>
      <c r="E77" s="4" t="s">
        <v>1352</v>
      </c>
      <c r="F77" s="3">
        <v>1</v>
      </c>
      <c r="G77" s="4">
        <v>0</v>
      </c>
      <c r="H77" s="4" t="s">
        <v>1300</v>
      </c>
      <c r="I77" s="4" t="s">
        <v>1352</v>
      </c>
      <c r="J77" s="4" t="s">
        <v>37</v>
      </c>
      <c r="K77" s="27" t="s">
        <v>1811</v>
      </c>
    </row>
    <row r="78" spans="1:11" ht="13.5" hidden="1" thickBot="1">
      <c r="A78" s="11">
        <v>28</v>
      </c>
      <c r="B78" s="24" t="s">
        <v>1477</v>
      </c>
      <c r="C78" s="4" t="s">
        <v>36</v>
      </c>
      <c r="D78" s="4">
        <v>0</v>
      </c>
      <c r="E78" s="4">
        <v>0</v>
      </c>
      <c r="F78" s="3">
        <v>1</v>
      </c>
      <c r="G78" s="4">
        <v>0</v>
      </c>
      <c r="H78" s="4" t="s">
        <v>1300</v>
      </c>
      <c r="I78" s="4">
        <v>0</v>
      </c>
      <c r="J78" s="4">
        <v>0</v>
      </c>
      <c r="K78" s="27" t="s">
        <v>1847</v>
      </c>
    </row>
    <row r="79" spans="1:11" ht="13.5" hidden="1" thickBot="1">
      <c r="A79" s="11">
        <v>29</v>
      </c>
      <c r="B79" s="24" t="s">
        <v>1479</v>
      </c>
      <c r="C79" s="4" t="s">
        <v>36</v>
      </c>
      <c r="D79" s="46" t="s">
        <v>1867</v>
      </c>
      <c r="E79" s="46" t="s">
        <v>1555</v>
      </c>
      <c r="F79" s="3">
        <v>1</v>
      </c>
      <c r="G79" s="4">
        <v>0</v>
      </c>
      <c r="H79" s="4" t="s">
        <v>1300</v>
      </c>
      <c r="I79" s="46" t="s">
        <v>1555</v>
      </c>
      <c r="J79" s="46" t="s">
        <v>1555</v>
      </c>
      <c r="K79" s="27" t="s">
        <v>1862</v>
      </c>
    </row>
    <row r="80" spans="1:11" ht="13.5" hidden="1" thickBot="1">
      <c r="A80" s="11">
        <v>30</v>
      </c>
      <c r="B80" s="24" t="s">
        <v>1484</v>
      </c>
      <c r="C80" s="4" t="s">
        <v>36</v>
      </c>
      <c r="D80" s="4" t="s">
        <v>1352</v>
      </c>
      <c r="E80" s="4" t="s">
        <v>1352</v>
      </c>
      <c r="F80" s="3">
        <v>41275</v>
      </c>
      <c r="G80" s="4">
        <v>0</v>
      </c>
      <c r="H80" s="4" t="s">
        <v>1352</v>
      </c>
      <c r="I80" s="4" t="s">
        <v>1352</v>
      </c>
      <c r="J80" s="4" t="s">
        <v>1352</v>
      </c>
      <c r="K80" s="27" t="s">
        <v>1901</v>
      </c>
    </row>
    <row r="81" spans="1:11" ht="13.5" hidden="1" thickBot="1">
      <c r="A81" s="11">
        <v>31</v>
      </c>
      <c r="B81" s="24" t="s">
        <v>1485</v>
      </c>
      <c r="C81" s="4" t="s">
        <v>1555</v>
      </c>
      <c r="D81" s="4" t="s">
        <v>1555</v>
      </c>
      <c r="E81" s="4" t="s">
        <v>1555</v>
      </c>
      <c r="F81" s="3">
        <v>0</v>
      </c>
      <c r="G81" s="8">
        <v>0</v>
      </c>
      <c r="H81" s="4" t="s">
        <v>1555</v>
      </c>
      <c r="I81" s="4" t="s">
        <v>1555</v>
      </c>
      <c r="J81" s="4" t="s">
        <v>37</v>
      </c>
      <c r="K81" s="27" t="s">
        <v>1905</v>
      </c>
    </row>
    <row r="82" spans="1:11" ht="39" hidden="1" thickBot="1">
      <c r="A82" s="11">
        <v>32</v>
      </c>
      <c r="B82" s="24" t="s">
        <v>1486</v>
      </c>
      <c r="C82" s="177" t="s">
        <v>36</v>
      </c>
      <c r="D82" s="178" t="s">
        <v>1913</v>
      </c>
      <c r="E82" s="177" t="s">
        <v>1623</v>
      </c>
      <c r="F82" s="180">
        <v>2</v>
      </c>
      <c r="G82" s="179">
        <v>0</v>
      </c>
      <c r="H82" s="177" t="s">
        <v>1623</v>
      </c>
      <c r="I82" s="177" t="s">
        <v>1623</v>
      </c>
      <c r="J82" s="177"/>
      <c r="K82" s="27" t="s">
        <v>1912</v>
      </c>
    </row>
    <row r="83" spans="1:11" ht="13.5" hidden="1" thickBot="1">
      <c r="A83" s="11">
        <v>33</v>
      </c>
      <c r="B83" s="24" t="s">
        <v>1487</v>
      </c>
      <c r="C83" s="4" t="s">
        <v>36</v>
      </c>
      <c r="D83" s="46" t="s">
        <v>1942</v>
      </c>
      <c r="E83" s="4" t="s">
        <v>1352</v>
      </c>
      <c r="F83" s="3">
        <v>1</v>
      </c>
      <c r="G83" s="4">
        <v>0</v>
      </c>
      <c r="H83" s="4" t="s">
        <v>1943</v>
      </c>
      <c r="I83" s="4" t="s">
        <v>1352</v>
      </c>
      <c r="J83" s="4" t="s">
        <v>37</v>
      </c>
      <c r="K83" s="27" t="s">
        <v>1944</v>
      </c>
    </row>
    <row r="84" spans="1:11" ht="13.5" hidden="1" thickBot="1">
      <c r="A84" s="11">
        <v>34</v>
      </c>
      <c r="B84" s="24" t="s">
        <v>1488</v>
      </c>
      <c r="C84" s="4" t="s">
        <v>36</v>
      </c>
      <c r="D84" s="46" t="s">
        <v>1965</v>
      </c>
      <c r="E84" s="46" t="s">
        <v>1966</v>
      </c>
      <c r="F84" s="3">
        <v>1</v>
      </c>
      <c r="G84" s="4">
        <v>0</v>
      </c>
      <c r="H84" s="4" t="s">
        <v>1300</v>
      </c>
      <c r="I84" s="46" t="s">
        <v>1967</v>
      </c>
      <c r="J84" s="46" t="s">
        <v>1965</v>
      </c>
      <c r="K84" s="27" t="s">
        <v>1964</v>
      </c>
    </row>
    <row r="85" spans="1:11" ht="13.5" thickBot="1">
      <c r="A85" s="11">
        <v>35</v>
      </c>
      <c r="B85" s="24" t="s">
        <v>1489</v>
      </c>
      <c r="C85" s="4" t="s">
        <v>36</v>
      </c>
      <c r="D85" s="4">
        <v>0</v>
      </c>
      <c r="E85" s="4">
        <v>0</v>
      </c>
      <c r="F85" s="3">
        <v>1</v>
      </c>
      <c r="G85" s="4">
        <v>0</v>
      </c>
      <c r="H85" s="4">
        <v>0</v>
      </c>
      <c r="I85" s="4">
        <v>0</v>
      </c>
      <c r="J85" s="4">
        <v>0</v>
      </c>
      <c r="K85" s="27" t="s">
        <v>1976</v>
      </c>
    </row>
    <row r="51010" spans="1:2" ht="12.75">
      <c r="A51010">
        <v>170</v>
      </c>
      <c r="B51010">
        <v>197</v>
      </c>
    </row>
    <row r="51013" spans="1:2" ht="12.75">
      <c r="A51013" t="s">
        <v>35</v>
      </c>
      <c r="B51013" t="s">
        <v>1292</v>
      </c>
    </row>
    <row r="51014" spans="1:2" ht="12.75">
      <c r="A51014" t="s">
        <v>36</v>
      </c>
      <c r="B51014" t="s">
        <v>1293</v>
      </c>
    </row>
    <row r="51015" ht="12.75">
      <c r="B51015" t="s">
        <v>1294</v>
      </c>
    </row>
    <row r="51016" ht="12.75">
      <c r="B51016" t="s">
        <v>1295</v>
      </c>
    </row>
    <row r="51017" ht="12.75">
      <c r="B51017" t="s">
        <v>1296</v>
      </c>
    </row>
    <row r="51018" ht="12.75">
      <c r="B51018" t="s">
        <v>1297</v>
      </c>
    </row>
    <row r="51019" ht="12.75">
      <c r="B51019" t="s">
        <v>1298</v>
      </c>
    </row>
    <row r="51020" ht="12.75">
      <c r="B51020" t="s">
        <v>1299</v>
      </c>
    </row>
    <row r="51021" ht="12.75">
      <c r="B51021" t="s">
        <v>1300</v>
      </c>
    </row>
  </sheetData>
  <sheetProtection/>
  <mergeCells count="4">
    <mergeCell ref="D1:H1"/>
    <mergeCell ref="D2:H2"/>
    <mergeCell ref="B8:J8"/>
    <mergeCell ref="B48:J48"/>
  </mergeCells>
  <dataValidations count="58">
    <dataValidation type="textLength" allowBlank="1" showInputMessage="1" showErrorMessage="1" promptTitle="Cualquier contenido" prompt="&#10;Registre el MÉTODO UTILIZADO para el desarrollo del estudio." error="Escriba un texto " sqref="H59 H51:H53 H55:H57 H61:H65 H67:H68 H71:H74 H76 H80 H83 H85">
      <formula1>0</formula1>
      <formula2>3500</formula2>
    </dataValidation>
    <dataValidation type="textLength" allowBlank="1" showInputMessage="1" showErrorMessage="1" promptTitle="Cualquier contenido&#10;Maximo 200 Caracteres" prompt="&#10;Si seleccionó la opción NO de la columna anterior, describa brevemente las razones por las cuales no dispone de información para este formulario en el período de reporte." error="Escriba un texto &#10;Maximo 200 Caracteres" sqref="D55:D69 D51:D53 D11:D13 D15:D29 D70:E70 D30:E30 D71:D80 G81 C81:D81 D31:D42 D83:D85 J45 J84 D44:D46">
      <formula1>0</formula1>
      <formula2>200</formula2>
    </dataValidation>
    <dataValidation type="textLength" allowBlank="1" showInputMessage="1" showErrorMessage="1" promptTitle="Cualquier contenido" prompt="&#10;Registre el NOMBRE COMPLETO del estudio realizado." error="Escriba un texto " sqref="E55:E69 E51:E53 E11:E13 E15:E29 E71:E81 H42:I42 H81:I81 E31:E42 E83:E85 E44:E46">
      <formula1>0</formula1>
      <formula2>3500</formula2>
    </dataValidation>
    <dataValidation type="date" operator="notEqual" allowBlank="1" showInputMessage="1" showErrorMessage="1" promptTitle="Ingrese una fecha (AAAA/MM/DD)" prompt="&#10;Registre la FECHA DE RELIZACIÓN del estudio.&#10;(FORMATO AAAA/MM/DD)." errorTitle="Entrada no válida" error="Por favor escriba una fecha válida (AAAA/MM/DD)" sqref="F55:F81 F51:F53 F11:F13 F15:F42 F83:F85 F44:F46">
      <formula1>-1</formula1>
    </dataValidation>
    <dataValidation type="decimal" allowBlank="1" showInputMessage="1" showErrorMessage="1" promptTitle="Escriba un número en esta casilla" prompt="&#10;Registre EN PESOS el valor del estudio realizado." errorTitle="Entrada no válida" error="Por favor escriba un número" sqref="G55:G80 G51:G53 G11:G13 G82:G85 G15:G46">
      <formula1>-1.7976931348623157E+308</formula1>
      <formula2>1.7976931348623157E+308</formula2>
    </dataValidation>
    <dataValidation type="textLength" allowBlank="1" showInputMessage="1" showErrorMessage="1" promptTitle="Cualquier contenido&#10;Maximo 390 Caracteres" prompt="&#10;Registre BREVEMENTE el resultado del estudio.&#10;(MÁX. 390 CARACTERES)." error="Escriba un texto &#10;Maximo 390 Caracteres" sqref="I55:I80 I51:I53 I11:I13 I15:I41 I83:I85 I44:I46">
      <formula1>0</formula1>
      <formula2>390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J55:J81 J51:J53 J11:J13 J15:J42 J83 J44 J46 J85">
      <formula1>0</formula1>
      <formula2>390</formula2>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52 C12">
      <formula1>$A$51013:$A$51014</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51 C11">
      <formula1>$A$51013:$A$51014</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53 C13">
      <formula1>$A$51021:$A$51022</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58 H15:H19">
      <formula1>$B$51021:$B$51029</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55:C59 C15:C19">
      <formula1>$A$51021:$A$51022</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13">
      <formula1>$B$51021:$B$51029</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12">
      <formula1>$B$51013:$B$51021</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11">
      <formula1>$B$51013:$B$51021</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60 H20">
      <formula1>$B$51029:$B$51037</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60 C20">
      <formula1>$A$51029:$A$51030</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21">
      <formula1>$B$51028:$B$51036</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61 C21">
      <formula1>$A$51028:$A$51029</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22">
      <formula1>$B$51027:$B$51035</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22">
      <formula1>$A$51027:$A$51028</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62 C24 C64 C26 C66">
      <formula1>$A$51022:$A$51023</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23 H25 H27">
      <formula1>$B$51022:$B$51030</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23 C63 C25 C65 C27">
      <formula1>$A$51022:$A$51023</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24 H26 H66">
      <formula1>$B$51022:$B$51030</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67">
      <formula1>$A$51020:$A$51021</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28">
      <formula1>$B$51020:$B$51028</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68 C28">
      <formula1>$A$51020:$A$51021</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29 H69">
      <formula1>$B$51018:$B$51026</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29 C69">
      <formula1>$A$51018:$A$51019</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30 H70 H33:H34">
      <formula1>$B$51016:$B$51024</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30 C73:C74 C70 C33:C34">
      <formula1>$A$51016:$A$51017</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31:H32">
      <formula1>$B$51016:$B$51024</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31:C32 C71:C72">
      <formula1>$A$51016:$A$51017</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75 H35:H36">
      <formula1>$B$51012:$B$51020</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75:C76 C35:C36">
      <formula1>$A$51012:$A$51013</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37 H77">
      <formula1>$B$51010:$B$51018</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37 C77">
      <formula1>$A$51010:$A$51011</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38 H41">
      <formula1>$B$51005:$B$51013</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38 C80 C41:C42">
      <formula1>$A$51005:$A$51006</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39">
      <formula1>$B$51009:$B$51017</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39">
      <formula1>$A$51009:$A$51010</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78">
      <formula1>$A$51007:$A$51008</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78">
      <formula1>$B$51007:$B$51015</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40 H79">
      <formula1>$B$51007:$B$51015</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40 C79">
      <formula1>$A$51007:$A$51008</formula1>
    </dataValidation>
    <dataValidation type="textLength" allowBlank="1" showInputMessage="1" showErrorMessage="1" promptTitle="Cualquier contenido&#10;Maximo 390 Caracteres" prompt="&#10;Registre BREVEMENTE el resultado del estudio.&#10;(MÁX. 390 CARACTERES)." error="Escriba un texto &#10;Maximo 390 Caracteres" sqref="I43 I82">
      <formula1>0</formula1>
      <formula2>390</formula2>
    </dataValidation>
    <dataValidation type="date" operator="notEqual" allowBlank="1" showInputMessage="1" showErrorMessage="1" promptTitle="Ingrese una fecha (AAAA/MM/DD)" prompt="&#10;Registre la FECHA DE RELIZACIÓN del estudio.&#10;(FORMATO AAAA/MM/DD)." errorTitle="Entrada no válida" error="Por favor escriba una fecha válida (AAAA/MM/DD)" sqref="F43 F82">
      <formula1>-1</formula1>
    </dataValidation>
    <dataValidation type="textLength" allowBlank="1" showInputMessage="1" showErrorMessage="1" promptTitle="Cualquier contenido" prompt="&#10;Registre el NOMBRE COMPLETO del estudio realizado." error="Escriba un texto " sqref="E43 E82">
      <formula1>0</formula1>
      <formula2>3500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J43 J82">
      <formula1>0</formula1>
      <formula2>390</formula2>
    </dataValidation>
    <dataValidation type="textLength" allowBlank="1" showInputMessage="1" showErrorMessage="1" promptTitle="Cualquier contenido&#10;Maximo 200 Caracteres" prompt="&#10;Si seleccionó la opción NO de la columna anterior, describa brevemente las razones por las cuales no dispone de información para este formulario en el período de reporte." error="Escriba un texto &#10;Maximo 200 Caracteres" sqref="D43 D82">
      <formula1>0</formula1>
      <formula2>200</formula2>
    </dataValidation>
    <dataValidation type="textLength" allowBlank="1" showInputMessage="1" showErrorMessage="1" promptTitle="Cualquier contenido" prompt="&#10;Registre el MÉTODO UTILIZADO para el desarrollo del estudio." error="Escriba un texto " sqref="H82">
      <formula1>0</formula1>
      <formula2>3500</formula2>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44">
      <formula1>$B$51004:$B$51012</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83 C44">
      <formula1>$A$51004:$A$51005</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84 H45">
      <formula1>$B$51003:$B$51011</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84 C45">
      <formula1>$A$51003:$A$51004</formula1>
    </dataValidation>
    <dataValidation type="list" allowBlank="1" showInputMessage="1" showErrorMessage="1" promptTitle="Seleccione un elemento de la lista" prompt="&#10;Seleccione de la lista EL MÉTODO UTILIZADO para el desarrollo del estudio." errorTitle="Entrada no válida" error="Por favor seleccione un elemento de la lista" sqref="H46">
      <formula1>$B$51002:$B$51010</formula1>
    </dataValidation>
    <dataValidation type="list" allowBlank="1" showInputMessage="1" showErrorMessage="1" promptTitle="Seleccione un elemento de la lista" prompt="&#10;Únicamente seleccione NO, cuando NO disponga&#10;de información. En este caso complete el formulario así:&#10;- Numérico ó caracter con CERO (0).&#10;- Lista, seleccione SIN INFORMACIÓN.&#10;- FECHA, con 1900/01/01." errorTitle="Entrada no válida" error="Por favor seleccione un elemento de la lista" sqref="C46 C85">
      <formula1>$A$51002:$A$51003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Guillermo Patiño Muñoz</dc:creator>
  <cp:keywords/>
  <dc:description/>
  <cp:lastModifiedBy>MARCELA.REYES</cp:lastModifiedBy>
  <dcterms:created xsi:type="dcterms:W3CDTF">2014-01-17T15:47:15Z</dcterms:created>
  <dcterms:modified xsi:type="dcterms:W3CDTF">2019-02-14T22:03:13Z</dcterms:modified>
  <cp:category/>
  <cp:version/>
  <cp:contentType/>
  <cp:contentStatus/>
</cp:coreProperties>
</file>