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marcela.reyes\Documents\ARCHIVOS SECRETARIA DE AMBIENTE\RENDICION DE CUENTAS\"/>
    </mc:Choice>
  </mc:AlternateContent>
  <xr:revisionPtr revIDLastSave="0" documentId="8_{A75D40B3-886A-4C04-9970-6D4D23ABD0CC}" xr6:coauthVersionLast="36" xr6:coauthVersionMax="36" xr10:uidLastSave="{00000000-0000-0000-0000-000000000000}"/>
  <bookViews>
    <workbookView xWindow="0" yWindow="0" windowWidth="19920" windowHeight="9525" firstSheet="1" activeTab="3" xr2:uid="{00000000-000D-0000-FFFF-FFFF00000000}"/>
  </bookViews>
  <sheets>
    <sheet name="F8.1  COMPROMISOS PRESUPUEST..." sheetId="1" r:id="rId1"/>
    <sheet name="F8.3 PROYECTOS O ACTIVIDADES..." sheetId="2" r:id="rId2"/>
    <sheet name="F8.5 POLÍTICA DE GESTIÓN AMB..." sheetId="3" r:id="rId3"/>
    <sheet name="F8.7 ESTUDIOS DE VALORACIÓN ..." sheetId="4"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107" i="1" l="1"/>
  <c r="P106" i="1"/>
  <c r="Q104" i="1"/>
  <c r="F103" i="1"/>
  <c r="F102" i="1"/>
  <c r="L101" i="1"/>
  <c r="K100" i="1"/>
  <c r="I21" i="1"/>
</calcChain>
</file>

<file path=xl/sharedStrings.xml><?xml version="1.0" encoding="utf-8"?>
<sst xmlns="http://schemas.openxmlformats.org/spreadsheetml/2006/main" count="5658" uniqueCount="2016">
  <si>
    <t>Tipo Modalidad</t>
  </si>
  <si>
    <t>M-5: GESTIÓN AMBIENTAL TERRITORIAL</t>
  </si>
  <si>
    <t>Formulario</t>
  </si>
  <si>
    <t>F8.1: COMPROMISOS PRESUPUESTALES DE LA VIG PARA ACTIVIDADES AMBIENTALES (Registre cifras EN PESOS)</t>
  </si>
  <si>
    <t>Moneda Informe</t>
  </si>
  <si>
    <t>Entidad</t>
  </si>
  <si>
    <t>Fecha</t>
  </si>
  <si>
    <t>Periodicidad</t>
  </si>
  <si>
    <t>ANUAL</t>
  </si>
  <si>
    <t>[1]</t>
  </si>
  <si>
    <t xml:space="preserve">0 CLASIFICACIÓN DEL GASTO DE INVERSIÓN AMBIENTAL (Registre las cifras en PESOS) </t>
  </si>
  <si>
    <t>FORMULARIO CON INFORMACIÓN</t>
  </si>
  <si>
    <t>JUSTIFICACIÓN</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</si>
  <si>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</si>
  <si>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</si>
  <si>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</si>
  <si>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</si>
  <si>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</si>
  <si>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</si>
  <si>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</si>
  <si>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</si>
  <si>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</si>
  <si>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</si>
  <si>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</si>
  <si>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</si>
  <si>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</si>
  <si>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</si>
  <si>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</si>
  <si>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</si>
  <si>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</si>
  <si>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</si>
  <si>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</si>
  <si>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</si>
  <si>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OBSERVACIONES</t>
  </si>
  <si>
    <t>FILA_1</t>
  </si>
  <si>
    <t/>
  </si>
  <si>
    <t>1 SI</t>
  </si>
  <si>
    <t>2 NO</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</si>
  <si>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</si>
  <si>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</si>
  <si>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</si>
  <si>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</si>
  <si>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</si>
  <si>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</si>
  <si>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</si>
  <si>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</si>
  <si>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</si>
  <si>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</si>
  <si>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</si>
  <si>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</si>
  <si>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</si>
  <si>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</si>
  <si>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</si>
  <si>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</si>
  <si>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</si>
  <si>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</si>
  <si>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</si>
  <si>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</si>
  <si>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</si>
  <si>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</si>
  <si>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</si>
  <si>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</si>
  <si>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</si>
  <si>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</si>
  <si>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</si>
  <si>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</si>
  <si>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</si>
  <si>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</si>
  <si>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</si>
  <si>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</si>
  <si>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</si>
  <si>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</si>
  <si>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</si>
  <si>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</si>
  <si>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</si>
  <si>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</si>
  <si>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</si>
  <si>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</si>
  <si>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</si>
  <si>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</si>
  <si>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</si>
  <si>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</si>
  <si>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</si>
  <si>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</si>
  <si>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</si>
  <si>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</si>
  <si>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</si>
  <si>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</si>
  <si>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</si>
  <si>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</si>
  <si>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</si>
  <si>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</si>
  <si>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</si>
  <si>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</si>
  <si>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</si>
  <si>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</si>
  <si>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</si>
  <si>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</si>
  <si>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</si>
  <si>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</si>
  <si>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</si>
  <si>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</si>
  <si>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</si>
  <si>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</si>
  <si>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</si>
  <si>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</si>
  <si>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</si>
  <si>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</si>
  <si>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</si>
  <si>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</si>
  <si>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</si>
  <si>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</si>
  <si>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</si>
  <si>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</si>
  <si>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</si>
  <si>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</si>
  <si>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</si>
  <si>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</si>
  <si>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</si>
  <si>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</si>
  <si>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</si>
  <si>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</si>
  <si>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</si>
  <si>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</si>
  <si>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</si>
  <si>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</si>
  <si>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</si>
  <si>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</si>
  <si>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</si>
  <si>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</si>
  <si>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</si>
  <si>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</si>
  <si>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</si>
  <si>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</si>
  <si>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</si>
  <si>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</si>
  <si>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</si>
  <si>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</si>
  <si>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</si>
  <si>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</si>
  <si>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</si>
  <si>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</si>
  <si>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</si>
  <si>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</si>
  <si>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</si>
  <si>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</si>
  <si>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</si>
  <si>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</si>
  <si>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</si>
  <si>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</si>
  <si>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</si>
  <si>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</si>
  <si>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</si>
  <si>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</si>
  <si>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</si>
  <si>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</si>
  <si>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</si>
  <si>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</si>
  <si>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</si>
  <si>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</si>
  <si>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</si>
  <si>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</si>
  <si>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</si>
  <si>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</si>
  <si>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</si>
  <si>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</si>
  <si>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</si>
  <si>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</si>
  <si>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</si>
  <si>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</si>
  <si>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</si>
  <si>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</si>
  <si>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</si>
  <si>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</si>
  <si>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</si>
  <si>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</si>
  <si>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</si>
  <si>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</si>
  <si>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</si>
  <si>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</si>
  <si>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</si>
  <si>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</si>
  <si>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</si>
  <si>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</si>
  <si>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</si>
  <si>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</si>
  <si>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</si>
  <si>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</si>
  <si>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</si>
  <si>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</si>
  <si>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</si>
  <si>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</si>
  <si>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</si>
  <si>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</si>
  <si>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</si>
  <si>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</si>
  <si>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</si>
  <si>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</si>
  <si>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</si>
  <si>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</si>
  <si>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</si>
  <si>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</si>
  <si>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</si>
  <si>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</si>
  <si>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</si>
  <si>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</si>
  <si>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</si>
  <si>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</si>
  <si>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</si>
  <si>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</si>
  <si>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</si>
  <si>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</si>
  <si>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</si>
  <si>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</si>
  <si>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</si>
  <si>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</si>
  <si>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</si>
  <si>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</si>
  <si>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</si>
  <si>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</si>
  <si>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</si>
  <si>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</si>
  <si>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</si>
  <si>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</si>
  <si>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</si>
  <si>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</si>
  <si>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</si>
  <si>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</si>
  <si>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</si>
  <si>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</si>
  <si>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</si>
  <si>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</si>
  <si>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</si>
  <si>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</si>
  <si>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</si>
  <si>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</si>
  <si>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</si>
  <si>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</si>
  <si>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</si>
  <si>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</si>
  <si>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</si>
  <si>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</si>
  <si>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</si>
  <si>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</si>
  <si>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</si>
  <si>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</si>
  <si>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</si>
  <si>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</si>
  <si>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</si>
  <si>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</si>
  <si>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</si>
  <si>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</si>
  <si>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</si>
  <si>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</si>
  <si>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</si>
  <si>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</si>
  <si>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</si>
  <si>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</si>
  <si>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</si>
  <si>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</si>
  <si>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</si>
  <si>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</si>
  <si>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</si>
  <si>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</si>
  <si>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</si>
  <si>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</si>
  <si>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</si>
  <si>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</si>
  <si>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</si>
  <si>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</si>
  <si>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</si>
  <si>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</si>
  <si>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</si>
  <si>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</si>
  <si>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</si>
  <si>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</si>
  <si>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</si>
  <si>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</si>
  <si>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</si>
  <si>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</si>
  <si>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</si>
  <si>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</si>
  <si>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</si>
  <si>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</si>
  <si>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</si>
  <si>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</si>
  <si>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</si>
  <si>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</si>
  <si>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</si>
  <si>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</si>
  <si>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</si>
  <si>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</si>
  <si>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</si>
  <si>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</si>
  <si>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</si>
  <si>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</si>
  <si>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</si>
  <si>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</si>
  <si>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</si>
  <si>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</si>
  <si>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</si>
  <si>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</si>
  <si>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</si>
  <si>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</si>
  <si>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</si>
  <si>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</si>
  <si>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</si>
  <si>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</si>
  <si>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</si>
  <si>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</si>
  <si>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</si>
  <si>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</si>
  <si>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</si>
  <si>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</si>
  <si>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</si>
  <si>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</si>
  <si>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</si>
  <si>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</si>
  <si>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</si>
  <si>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</si>
  <si>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</si>
  <si>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</si>
  <si>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</si>
  <si>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</si>
  <si>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</si>
  <si>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</si>
  <si>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</si>
  <si>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</si>
  <si>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</si>
  <si>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</si>
  <si>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</si>
  <si>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</si>
  <si>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</si>
  <si>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</si>
  <si>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</si>
  <si>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</si>
  <si>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</si>
  <si>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</si>
  <si>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</si>
  <si>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</si>
  <si>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</si>
  <si>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</si>
  <si>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</si>
  <si>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</si>
  <si>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</si>
  <si>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</si>
  <si>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</si>
  <si>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</si>
  <si>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</si>
  <si>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</si>
  <si>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</si>
  <si>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</si>
  <si>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</si>
  <si>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</si>
  <si>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</si>
  <si>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</si>
  <si>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</si>
  <si>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</si>
  <si>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</si>
  <si>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</si>
  <si>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</si>
  <si>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</si>
  <si>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</si>
  <si>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</si>
  <si>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</si>
  <si>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</si>
  <si>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</si>
  <si>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</si>
  <si>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</si>
  <si>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</si>
  <si>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</si>
  <si>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</si>
  <si>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</si>
  <si>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</si>
  <si>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</si>
  <si>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</si>
  <si>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</si>
  <si>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</si>
  <si>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</si>
  <si>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</si>
  <si>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</si>
  <si>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</si>
  <si>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</si>
  <si>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</si>
  <si>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</si>
  <si>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</si>
  <si>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</si>
  <si>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</si>
  <si>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</si>
  <si>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</si>
  <si>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</si>
  <si>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</si>
  <si>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</si>
  <si>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</si>
  <si>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</si>
  <si>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</si>
  <si>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</si>
  <si>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</si>
  <si>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</si>
  <si>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</si>
  <si>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</si>
  <si>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</si>
  <si>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</si>
  <si>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</si>
  <si>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</si>
  <si>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</si>
  <si>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</si>
  <si>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</si>
  <si>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</si>
  <si>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</si>
  <si>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</si>
  <si>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</si>
  <si>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</si>
  <si>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</si>
  <si>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</si>
  <si>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</si>
  <si>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</si>
  <si>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</si>
  <si>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</si>
  <si>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</si>
  <si>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</si>
  <si>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</si>
  <si>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</si>
  <si>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</si>
  <si>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</si>
  <si>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</si>
  <si>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</si>
  <si>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</si>
  <si>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</si>
  <si>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</si>
  <si>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</si>
  <si>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</si>
  <si>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</si>
  <si>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</si>
  <si>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</si>
  <si>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</si>
  <si>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</si>
  <si>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</si>
  <si>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</si>
  <si>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</si>
  <si>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</si>
  <si>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</si>
  <si>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</si>
  <si>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</si>
  <si>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</si>
  <si>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</si>
  <si>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</si>
  <si>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</si>
  <si>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</si>
  <si>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</si>
  <si>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</si>
  <si>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</si>
  <si>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</si>
  <si>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</si>
  <si>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</si>
  <si>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</si>
  <si>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</si>
  <si>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</si>
  <si>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</si>
  <si>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</si>
  <si>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</si>
  <si>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</si>
  <si>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</si>
  <si>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</si>
  <si>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</si>
  <si>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</si>
  <si>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</si>
  <si>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</si>
  <si>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</si>
  <si>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</si>
  <si>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</si>
  <si>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</si>
  <si>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</si>
  <si>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</si>
  <si>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</si>
  <si>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</si>
  <si>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</si>
  <si>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</si>
  <si>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</si>
  <si>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</si>
  <si>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</si>
  <si>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</si>
  <si>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</si>
  <si>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</si>
  <si>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</si>
  <si>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</si>
  <si>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</si>
  <si>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</si>
  <si>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</si>
  <si>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</si>
  <si>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</si>
  <si>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</si>
  <si>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</si>
  <si>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</si>
  <si>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</si>
  <si>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</si>
  <si>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</si>
  <si>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</si>
  <si>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</si>
  <si>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</si>
  <si>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</si>
  <si>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</si>
  <si>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</si>
  <si>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</si>
  <si>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</si>
  <si>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</si>
  <si>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</si>
  <si>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</si>
  <si>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</si>
  <si>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</si>
  <si>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</si>
  <si>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</si>
  <si>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</si>
  <si>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</si>
  <si>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</si>
  <si>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</si>
  <si>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</si>
  <si>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</si>
  <si>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</si>
  <si>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</si>
  <si>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</si>
  <si>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</si>
  <si>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</si>
  <si>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</si>
  <si>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</si>
  <si>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</si>
  <si>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</si>
  <si>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</si>
  <si>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</si>
  <si>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</si>
  <si>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</si>
  <si>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</si>
  <si>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</si>
  <si>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</si>
  <si>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</si>
  <si>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</si>
  <si>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</si>
  <si>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</si>
  <si>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</si>
  <si>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</si>
  <si>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</si>
  <si>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</si>
  <si>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</si>
  <si>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</si>
  <si>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</si>
  <si>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</si>
  <si>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</si>
  <si>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</si>
  <si>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</si>
  <si>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</si>
  <si>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</si>
  <si>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</si>
  <si>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</si>
  <si>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</si>
  <si>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</si>
  <si>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</si>
  <si>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</si>
  <si>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</si>
  <si>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</si>
  <si>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</si>
  <si>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</si>
  <si>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</si>
  <si>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</si>
  <si>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</si>
  <si>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</si>
  <si>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</si>
  <si>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</si>
  <si>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</si>
  <si>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</si>
  <si>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</si>
  <si>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</si>
  <si>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</si>
  <si>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</si>
  <si>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</si>
  <si>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</si>
  <si>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</si>
  <si>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</si>
  <si>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</si>
  <si>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</si>
  <si>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</si>
  <si>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</si>
  <si>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</si>
  <si>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</si>
  <si>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</si>
  <si>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</si>
  <si>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</si>
  <si>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</si>
  <si>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</si>
  <si>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</si>
  <si>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</si>
  <si>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</si>
  <si>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</si>
  <si>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</si>
  <si>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</si>
  <si>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</si>
  <si>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</si>
  <si>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</si>
  <si>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</si>
  <si>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</si>
  <si>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</si>
  <si>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</si>
  <si>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</si>
  <si>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</si>
  <si>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</si>
  <si>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</si>
  <si>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</si>
  <si>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</si>
  <si>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</si>
  <si>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</si>
  <si>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</si>
  <si>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</si>
  <si>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</si>
  <si>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</si>
  <si>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</si>
  <si>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</si>
  <si>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</si>
  <si>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</si>
  <si>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</si>
  <si>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</si>
  <si>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</si>
  <si>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</si>
  <si>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</si>
  <si>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</si>
  <si>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</si>
  <si>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</si>
  <si>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</si>
  <si>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</si>
  <si>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</si>
  <si>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</si>
  <si>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</si>
  <si>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</si>
  <si>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</si>
  <si>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</si>
  <si>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</si>
  <si>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</si>
  <si>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</si>
  <si>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</si>
  <si>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</si>
  <si>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</si>
  <si>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</si>
  <si>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</si>
  <si>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</si>
  <si>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</si>
  <si>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</si>
  <si>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</si>
  <si>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</si>
  <si>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</si>
  <si>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</si>
  <si>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</si>
  <si>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</si>
  <si>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</si>
  <si>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</si>
  <si>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</si>
  <si>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</si>
  <si>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</si>
  <si>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</si>
  <si>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</si>
  <si>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</si>
  <si>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</si>
  <si>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</si>
  <si>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</si>
  <si>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</si>
  <si>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</si>
  <si>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</si>
  <si>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</si>
  <si>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</si>
  <si>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</si>
  <si>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</si>
  <si>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</si>
  <si>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</si>
  <si>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</si>
  <si>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</si>
  <si>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</si>
  <si>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</si>
  <si>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</si>
  <si>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</si>
  <si>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</si>
  <si>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</si>
  <si>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</si>
  <si>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</si>
  <si>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</si>
  <si>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</si>
  <si>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</si>
  <si>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</si>
  <si>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</si>
  <si>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</si>
  <si>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</si>
  <si>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</si>
  <si>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</si>
  <si>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</si>
  <si>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</si>
  <si>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</si>
  <si>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</si>
  <si>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</si>
  <si>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</si>
  <si>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</si>
  <si>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</si>
  <si>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</si>
  <si>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</si>
  <si>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</si>
  <si>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</si>
  <si>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</si>
  <si>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</si>
  <si>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</si>
  <si>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</si>
  <si>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</si>
  <si>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</si>
  <si>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</si>
  <si>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</si>
  <si>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</si>
  <si>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</si>
  <si>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</si>
  <si>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</si>
  <si>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</si>
  <si>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</si>
  <si>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</si>
  <si>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</si>
  <si>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</si>
  <si>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</si>
  <si>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</si>
  <si>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</si>
  <si>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</si>
  <si>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</si>
  <si>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</si>
  <si>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</si>
  <si>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</si>
  <si>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</si>
  <si>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</si>
  <si>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</si>
  <si>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</si>
  <si>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</si>
  <si>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</si>
  <si>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</si>
  <si>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</si>
  <si>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</si>
  <si>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</si>
  <si>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</si>
  <si>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</si>
  <si>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</si>
  <si>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</si>
  <si>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</si>
  <si>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</si>
  <si>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</si>
  <si>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</si>
  <si>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</si>
  <si>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</si>
  <si>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</si>
  <si>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</si>
  <si>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</si>
  <si>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</si>
  <si>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</si>
  <si>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</si>
  <si>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</si>
  <si>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</si>
  <si>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</si>
  <si>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</si>
  <si>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</si>
  <si>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</si>
  <si>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</si>
  <si>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</si>
  <si>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</si>
  <si>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</si>
  <si>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</si>
  <si>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</si>
  <si>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</si>
  <si>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</si>
  <si>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</si>
  <si>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</si>
  <si>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</si>
  <si>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</si>
  <si>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</si>
  <si>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</si>
  <si>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</si>
  <si>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</si>
  <si>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</si>
  <si>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</si>
  <si>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</si>
  <si>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</si>
  <si>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</si>
  <si>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</si>
  <si>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</si>
  <si>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</si>
  <si>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</si>
  <si>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</si>
  <si>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</si>
  <si>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</si>
  <si>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</si>
  <si>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</si>
  <si>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</si>
  <si>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</si>
  <si>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</si>
  <si>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</si>
  <si>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</si>
  <si>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</si>
  <si>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</si>
  <si>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</si>
  <si>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</si>
  <si>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</si>
  <si>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</si>
  <si>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</si>
  <si>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</si>
  <si>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</si>
  <si>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</si>
  <si>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</si>
  <si>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</si>
  <si>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</si>
  <si>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</si>
  <si>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</si>
  <si>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</si>
  <si>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</si>
  <si>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</si>
  <si>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</si>
  <si>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</si>
  <si>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</si>
  <si>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</si>
  <si>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</si>
  <si>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</si>
  <si>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</si>
  <si>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</si>
  <si>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</si>
  <si>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</si>
  <si>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</si>
  <si>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</si>
  <si>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</si>
  <si>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</si>
  <si>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</si>
  <si>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</si>
  <si>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</si>
  <si>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</si>
  <si>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</si>
  <si>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</si>
  <si>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</si>
  <si>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</si>
  <si>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</si>
  <si>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</si>
  <si>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</si>
  <si>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</si>
  <si>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</si>
  <si>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</si>
  <si>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</si>
  <si>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</si>
  <si>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</si>
  <si>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</si>
  <si>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</si>
  <si>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</si>
  <si>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</si>
  <si>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</si>
  <si>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</si>
  <si>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</si>
  <si>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</si>
  <si>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</si>
  <si>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</si>
  <si>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</si>
  <si>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</si>
  <si>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</si>
  <si>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</si>
  <si>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</si>
  <si>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</si>
  <si>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</si>
  <si>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</si>
  <si>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</si>
  <si>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</si>
  <si>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</si>
  <si>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</si>
  <si>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</si>
  <si>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</si>
  <si>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</si>
  <si>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</si>
  <si>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</si>
  <si>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</si>
  <si>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</si>
  <si>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</si>
  <si>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</si>
  <si>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</si>
  <si>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</si>
  <si>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</si>
  <si>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</si>
  <si>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</si>
  <si>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</si>
  <si>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</si>
  <si>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</si>
  <si>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</si>
  <si>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</si>
  <si>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</si>
  <si>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</si>
  <si>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</si>
  <si>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</si>
  <si>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</si>
  <si>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</si>
  <si>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</si>
  <si>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</si>
  <si>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</si>
  <si>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</si>
  <si>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</si>
  <si>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</si>
  <si>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</si>
  <si>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</si>
  <si>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</si>
  <si>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</si>
  <si>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</si>
  <si>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</si>
  <si>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</si>
  <si>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</si>
  <si>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</si>
  <si>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</si>
  <si>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</si>
  <si>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</si>
  <si>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</si>
  <si>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</si>
  <si>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</si>
  <si>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</si>
  <si>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</si>
  <si>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</si>
  <si>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</si>
  <si>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</si>
  <si>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</si>
  <si>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</si>
  <si>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</si>
  <si>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</si>
  <si>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</si>
  <si>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</si>
  <si>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</si>
  <si>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</si>
  <si>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</si>
  <si>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</si>
  <si>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</si>
  <si>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</si>
  <si>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</si>
  <si>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</si>
  <si>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</si>
  <si>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</si>
  <si>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</si>
  <si>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</si>
  <si>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</si>
  <si>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</si>
  <si>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</si>
  <si>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</si>
  <si>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</si>
  <si>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</si>
  <si>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</si>
  <si>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</si>
  <si>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</si>
  <si>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</si>
  <si>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</si>
  <si>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</si>
  <si>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</si>
  <si>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</si>
  <si>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</si>
  <si>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</si>
  <si>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</si>
  <si>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</si>
  <si>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</si>
  <si>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</si>
  <si>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</si>
  <si>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</si>
  <si>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</si>
  <si>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</si>
  <si>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</si>
  <si>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</si>
  <si>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</si>
  <si>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</si>
  <si>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</si>
  <si>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</si>
  <si>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</si>
  <si>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</si>
  <si>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</si>
  <si>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</si>
  <si>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</si>
  <si>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</si>
  <si>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</si>
  <si>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</si>
  <si>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</si>
  <si>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</si>
  <si>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</si>
  <si>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</si>
  <si>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</si>
  <si>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</si>
  <si>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</si>
  <si>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</si>
  <si>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</si>
  <si>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</si>
  <si>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</si>
  <si>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</si>
  <si>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</si>
  <si>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</si>
  <si>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</si>
  <si>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</si>
  <si>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</si>
  <si>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</si>
  <si>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</si>
  <si>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</si>
  <si>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</si>
  <si>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</si>
  <si>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</si>
  <si>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</si>
  <si>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</si>
  <si>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</si>
  <si>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</si>
  <si>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</si>
  <si>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</si>
  <si>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</si>
  <si>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</si>
  <si>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</si>
  <si>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</si>
  <si>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</si>
  <si>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</si>
  <si>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</si>
  <si>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</si>
  <si>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</si>
  <si>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</si>
  <si>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</si>
  <si>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</si>
  <si>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</si>
  <si>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</si>
  <si>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</si>
  <si>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</si>
  <si>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</si>
  <si>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</si>
  <si>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</si>
  <si>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</si>
  <si>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</si>
  <si>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</si>
  <si>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</si>
  <si>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</si>
  <si>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</si>
  <si>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</si>
  <si>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</si>
  <si>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</si>
  <si>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</si>
  <si>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</si>
  <si>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</si>
  <si>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</si>
  <si>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</si>
  <si>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</si>
  <si>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</si>
  <si>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</si>
  <si>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</si>
  <si>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</si>
  <si>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</si>
  <si>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</si>
  <si>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</si>
  <si>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</si>
  <si>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</si>
  <si>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</si>
  <si>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</si>
  <si>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</si>
  <si>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</si>
  <si>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</si>
  <si>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</si>
  <si>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</si>
  <si>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</si>
  <si>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</si>
  <si>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</si>
  <si>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</si>
  <si>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</si>
  <si>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</si>
  <si>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</si>
  <si>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</si>
  <si>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</si>
  <si>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</si>
  <si>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</si>
  <si>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</si>
  <si>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</si>
  <si>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</si>
  <si>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</si>
  <si>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</si>
  <si>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</si>
  <si>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</si>
  <si>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</si>
  <si>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</si>
  <si>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</si>
  <si>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</si>
  <si>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</si>
  <si>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</si>
  <si>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</si>
  <si>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</si>
  <si>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</si>
  <si>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</si>
  <si>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</si>
  <si>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</si>
  <si>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</si>
  <si>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</si>
  <si>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</si>
  <si>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</si>
  <si>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</si>
  <si>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</si>
  <si>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</si>
  <si>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</si>
  <si>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</si>
  <si>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</si>
  <si>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</si>
  <si>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</si>
  <si>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</si>
  <si>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</si>
  <si>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</si>
  <si>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</si>
  <si>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</si>
  <si>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</si>
  <si>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</si>
  <si>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</si>
  <si>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</si>
  <si>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</si>
  <si>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</si>
  <si>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</si>
  <si>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</si>
  <si>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</si>
  <si>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</si>
  <si>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</si>
  <si>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</si>
  <si>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</si>
  <si>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</si>
  <si>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</si>
  <si>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</si>
  <si>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</si>
  <si>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</si>
  <si>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</si>
  <si>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</si>
  <si>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</si>
  <si>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</si>
  <si>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</si>
  <si>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</si>
  <si>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</si>
  <si>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</si>
  <si>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</si>
  <si>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</si>
  <si>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</si>
  <si>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</si>
  <si>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</si>
  <si>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</si>
  <si>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</si>
  <si>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</si>
  <si>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</si>
  <si>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</si>
  <si>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</si>
  <si>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</si>
  <si>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</si>
  <si>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</si>
  <si>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</si>
  <si>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</si>
  <si>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</si>
  <si>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</si>
  <si>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</si>
  <si>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</si>
  <si>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</si>
  <si>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</si>
  <si>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</si>
  <si>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</si>
  <si>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</si>
  <si>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</si>
  <si>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</si>
  <si>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</si>
  <si>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</si>
  <si>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</si>
  <si>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</si>
  <si>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</si>
  <si>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</si>
  <si>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</si>
  <si>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</si>
  <si>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</si>
  <si>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</si>
  <si>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</si>
  <si>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</si>
  <si>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</si>
  <si>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</si>
  <si>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</si>
  <si>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</si>
  <si>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</si>
  <si>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</si>
  <si>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</si>
  <si>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</si>
  <si>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</si>
  <si>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</si>
  <si>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</si>
  <si>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</si>
  <si>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</si>
  <si>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</si>
  <si>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</si>
  <si>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</si>
  <si>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</si>
  <si>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</si>
  <si>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</si>
  <si>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</si>
  <si>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</si>
  <si>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</si>
  <si>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</si>
  <si>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</si>
  <si>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</si>
  <si>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</si>
  <si>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</si>
  <si>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</si>
  <si>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</si>
  <si>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</si>
  <si>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</si>
  <si>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</si>
  <si>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</si>
  <si>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</si>
  <si>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</si>
  <si>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</si>
  <si>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</si>
  <si>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</si>
  <si>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</si>
  <si>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</si>
  <si>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</si>
  <si>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</si>
  <si>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</si>
  <si>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</si>
  <si>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</si>
  <si>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</si>
  <si>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</si>
  <si>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</si>
  <si>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</si>
  <si>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</si>
  <si>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</si>
  <si>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</si>
  <si>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</si>
  <si>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</si>
  <si>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</si>
  <si>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</si>
  <si>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</si>
  <si>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</si>
  <si>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</si>
  <si>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</si>
  <si>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</si>
  <si>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</si>
  <si>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</si>
  <si>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</si>
  <si>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</si>
  <si>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</si>
  <si>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</si>
  <si>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</si>
  <si>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</si>
  <si>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</si>
  <si>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</si>
  <si>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</si>
  <si>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</si>
  <si>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</si>
  <si>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</si>
  <si>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</si>
  <si>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</si>
  <si>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</si>
  <si>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</si>
  <si>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</si>
  <si>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</si>
  <si>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</si>
  <si>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</si>
  <si>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</si>
  <si>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</si>
  <si>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</si>
  <si>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</si>
  <si>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</si>
  <si>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</si>
  <si>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</si>
  <si>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</si>
  <si>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</si>
  <si>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</si>
  <si>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</si>
  <si>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</si>
  <si>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</si>
  <si>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</si>
  <si>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</si>
  <si>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</si>
  <si>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</si>
  <si>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</si>
  <si>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</si>
  <si>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</si>
  <si>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</si>
  <si>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</si>
  <si>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</si>
  <si>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</si>
  <si>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</si>
  <si>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</si>
  <si>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</si>
  <si>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</si>
  <si>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</si>
  <si>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</si>
  <si>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</si>
  <si>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</si>
  <si>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</si>
  <si>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</si>
  <si>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</si>
  <si>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</si>
  <si>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</si>
  <si>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</si>
  <si>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</si>
  <si>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</si>
  <si>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[2]</t>
  </si>
  <si>
    <t>0 ESTABLECIDAS - METODOL DE VALORAC ECONÓM DE BIENES, SERV AMBIENT Y RECURSOS NAT DE LA RESOL MAVDT NO. 1478 DE 2003.</t>
  </si>
  <si>
    <t>TÍTULO DEL ESTUDIO</t>
  </si>
  <si>
    <t>FECHA DE REALIZACIÓN</t>
  </si>
  <si>
    <t>COSTO TOTAL</t>
  </si>
  <si>
    <t>MÉTODO UTILIZADO</t>
  </si>
  <si>
    <t>SÍNTESIS DE RESULTADO</t>
  </si>
  <si>
    <t>[3]</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</si>
  <si>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</si>
  <si>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</si>
  <si>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</si>
  <si>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</si>
  <si>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</si>
  <si>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</si>
  <si>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</si>
  <si>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</si>
  <si>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</si>
  <si>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9 FORMULARIO SIN INFORMACIÓN</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</si>
  <si>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</si>
  <si>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</si>
  <si>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</si>
  <si>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</si>
  <si>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</si>
  <si>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</si>
  <si>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</si>
  <si>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</si>
  <si>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</si>
  <si>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</si>
  <si>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</si>
  <si>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</si>
  <si>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</si>
  <si>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</si>
  <si>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</si>
  <si>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</si>
  <si>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</si>
  <si>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</si>
  <si>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</si>
  <si>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</si>
  <si>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</si>
  <si>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</si>
  <si>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</si>
  <si>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</si>
  <si>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</si>
  <si>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</si>
  <si>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</si>
  <si>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</si>
  <si>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</si>
  <si>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</si>
  <si>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</si>
  <si>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</si>
  <si>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</si>
  <si>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</si>
  <si>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</si>
  <si>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</si>
  <si>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</si>
  <si>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</si>
  <si>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</si>
  <si>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</si>
  <si>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</si>
  <si>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</si>
  <si>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</si>
  <si>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</si>
  <si>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</si>
  <si>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</si>
  <si>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</si>
  <si>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</si>
  <si>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</si>
  <si>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</si>
  <si>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</si>
  <si>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</si>
  <si>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</si>
  <si>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</si>
  <si>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</si>
  <si>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</si>
  <si>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</si>
  <si>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</si>
  <si>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</si>
  <si>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</si>
  <si>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</si>
  <si>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</si>
  <si>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</si>
  <si>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</si>
  <si>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</si>
  <si>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</si>
  <si>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</si>
  <si>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</si>
  <si>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</si>
  <si>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</si>
  <si>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</si>
  <si>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</si>
  <si>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</si>
  <si>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</si>
  <si>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</si>
  <si>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</si>
  <si>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</si>
  <si>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</si>
  <si>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</si>
  <si>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</si>
  <si>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</si>
  <si>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</si>
  <si>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</si>
  <si>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</si>
  <si>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</si>
  <si>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</si>
  <si>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</si>
  <si>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</si>
  <si>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</si>
  <si>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</si>
  <si>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</si>
  <si>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</si>
  <si>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</si>
  <si>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</si>
  <si>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</si>
  <si>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</si>
  <si>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</si>
  <si>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</si>
  <si>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</si>
  <si>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</si>
  <si>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</si>
  <si>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</si>
  <si>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</si>
  <si>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</si>
  <si>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</si>
  <si>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</si>
  <si>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</si>
  <si>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</si>
  <si>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</si>
  <si>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</si>
  <si>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</si>
  <si>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</si>
  <si>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</si>
  <si>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</si>
  <si>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N/A</t>
  </si>
  <si>
    <t>404 - Fortalecimiento institucional para aumentar la eficiencia de la Gestión</t>
  </si>
  <si>
    <t>La inversión realizada se asocia al contrato efectuado para la consolidación del subsistema de Gestión Ambiental en el marco del Sistema Integrado de Gestión de la Entidad, así como a los contratos de mantenimiento de tnaques de serva para el cuidado del agua en la Entidad.  La Caja de la Vivienda Popular realizó cinco (5) mantenimientos a los sitemas de suministro de agua de la Entidad</t>
  </si>
  <si>
    <t>3075- Reasentamiento de hogares localizados en zonas de alto riesgo no mitigable</t>
  </si>
  <si>
    <t>Se reasentaron 179 hogares ubicados en zonas de alto riesgo no mitigable salvaguardando la vida de estos hogares y recuperando el suelo.   Se realizaron inversiones con el fin de recuperar las rondas de las quebradas: Baul, Galindo, Honda, Hoya del ramo, Infierno, Zanjon del ahorcado, Zanjon de la estrella, Zanjon de la muralla, Trompetica,Verejones, Peña colorada, Limas, Brazo derecho l</t>
  </si>
  <si>
    <t>Dentro de la ejecución del proyecto de inversión durante la vigencia 2014no se contemplaron actividades con algún componente ambiental.</t>
  </si>
  <si>
    <t>691 - Desarrollo de proyectos de vivienda de interés prioritario</t>
  </si>
  <si>
    <t>Durante la vigencia 2014 no se desarrollaron actividades dirigidas a los procesos de Gestión Ambiental que hayan involucrado recursos específicos</t>
  </si>
  <si>
    <t>7328 - Mejoramiento de vivienda en sus condiciones físicas</t>
  </si>
  <si>
    <t>Dentro de la ejecución del proyecto de inversión, durante la vigencia 2014 no se ejecutaron actividades relacionadas con la gestión ambiental en obras de intervención física a escala barrial</t>
  </si>
  <si>
    <t>208 Mejoramiento integral de barrios</t>
  </si>
  <si>
    <t>Dentro de la ejecución del proyecto de inversión durante la vigencia 2014 no se contemplaron actividades con algún componente ambiental.</t>
  </si>
  <si>
    <t>471 Titulación de predios</t>
  </si>
  <si>
    <t>Durante al año 2014 la UAECD, no manejó proyectos o actividades para la gestión ambiental donde se manejara presupuesto.</t>
  </si>
  <si>
    <t>Modernización</t>
  </si>
  <si>
    <t>Correspondiente a contratación personal de apoyo a la gestión ambiental</t>
  </si>
  <si>
    <t xml:space="preserve">Implementación y desarrollo del Plan de Acción PIGA 2013. </t>
  </si>
  <si>
    <t xml:space="preserve">Proyecto de Inversión 331140326-0776 Fortalecimiento Institucional para un control fiscal efectivo y transparente. </t>
  </si>
  <si>
    <t>Plan Institucional de gestión ambiental</t>
  </si>
  <si>
    <t>Las facturas de agua y energía del edificio en donde se encuentra ubicada la sede principal de la Empresa de Renovación Urbana son pagadas en la Secretaría Distrital de Hábitat y por lo tanto solo se reporta lo correspondiente a la sede de archivo.</t>
  </si>
  <si>
    <t>El IDEP formula e implemeta el PIGA y documenta el Subsistema de Gestión Ambiental, realizando una inversión relacionada con el tema ambiental la cual no incide de forma directa en el territorio</t>
  </si>
  <si>
    <t>Plan Institucional de Gestión Ambiental</t>
  </si>
  <si>
    <t>La inversión relacionada correponde al apoyo profesional en la implementación del PIGA del Instituto</t>
  </si>
  <si>
    <t>0</t>
  </si>
  <si>
    <t>Mitigación y manejo de zonas de alto riesgo para la recuperación e integración al espacio urbano y rural</t>
  </si>
  <si>
    <t>Dinero correspondiente a la ejecución de la meta 5 del proyecto 780, enfocada hacia el diseños, estudios y acmopañamiento técnico a las obras de mitigación en sitios priorizados por el IDIGER. Incluye las actividades de apoyo que son requeridas para adelantar los citados procesos.</t>
  </si>
  <si>
    <t>Dinero correspondiente a la ejecución de la meta 6 del proyecto 780, enfocado a la ejecución de obras de mitigación y mantenimiento a obras que han sido realizadas previamente. Incluye las actividades de apoyo que son requeridas para adelantar los citados procesos.</t>
  </si>
  <si>
    <t>Dinero correspondiente a la ejecución de la meta 11 del proyecto 780, direccionado a la compra de suministros para la ejecución de obras de emergencia. Incluye las actividades de apoyo que son requeridas para adelantar los citados procesos.</t>
  </si>
  <si>
    <t>Dinero correspondiente a la ejecución de la meta 12 del proyecto 780, utilizado para el mantenimiento, rehabilitación y renaturalización de quebradas y canales y la implementación del sistema de drenaje pluvial sostenible. Incluye las actividades de apoyo que son requeridas para adelantar los citados procesos.</t>
  </si>
  <si>
    <t>Fortalecimiento institucional del FOPAE para la gestión del riesgo</t>
  </si>
  <si>
    <t>Contratación de auditoría Externa para la certificación del Sistema de Gestión Ambiental</t>
  </si>
  <si>
    <t>Contratación de auditoría Interna para la certificación del Sistema de Gestión Ambiental</t>
  </si>
  <si>
    <t>Profesional encargado del mantenimiento del Sistema de Gestión Ambiental</t>
  </si>
  <si>
    <t>Profesional líder del sistema Integrado de gestión.</t>
  </si>
  <si>
    <t>Adición al contrato del Profesional encargado del mantenimiento del Sistema de Gestión Ambiental</t>
  </si>
  <si>
    <t>Adición del contrato del Profesional líder del sistema Integrado de gestión.</t>
  </si>
  <si>
    <t>Pago tasa de compensación, evaluación y seguimiento por tala de árboles en la Unidad de Protección Integral Perdomo</t>
  </si>
  <si>
    <t xml:space="preserve">Permiso tala de arboles </t>
  </si>
  <si>
    <t>2009GTS1983</t>
  </si>
  <si>
    <t>Corresponde al pago en desarrollo de la Resolución No.01922 "por la cual se exige cumplimiento de pago por compensación de tratamiento silvicultural" remirida  el 11 de Junio de 2014</t>
  </si>
  <si>
    <t>Pago tasa de compensación, evaluación y seguimiento por tala de árboles en el Comedor Comunitario San Cristobal</t>
  </si>
  <si>
    <t>2009GTS2919</t>
  </si>
  <si>
    <t xml:space="preserve">Corresponde al pago en desarrollo del oficio donde se emite el concepto Secretaría Distrital de Ambiente -03-2012-1255  "por la cual se exige cumplimiento de pago por concepto de evaluación y seguimiento" </t>
  </si>
  <si>
    <t xml:space="preserve">El IDIPRON realiza inversiones en el cumplimiento del PIGA solamente, pues no hace parte del SIAC del Distrito Capital
</t>
  </si>
  <si>
    <t>PIGA</t>
  </si>
  <si>
    <t>Para el caso de los recursos invertidos en agua, los mismos se relacionan con el contrato de caracterización de agua potable y residual, para la inversión de agua potable se relaciona con el contrato de lavado de tanques, la inversión en residuos sólidos con el contrato de gestión integral de residuos peligrosos vigencia 2013 y la prevención de desastres con la gestión del PIRE</t>
  </si>
  <si>
    <t>Se debe recuperar la mayor cantidad de material reciclable generado en la Entidad</t>
  </si>
  <si>
    <t>Gestión integral de residuos sólidos</t>
  </si>
  <si>
    <t>El valor relacionado corresponde a la aduisisción de centros de acopio y contenedores apropiados para el reciclaje en las sedes que hacen parte del instituto.</t>
  </si>
  <si>
    <t>Se requiere un profesional ambiental par el desarrollo de los programas ambientales</t>
  </si>
  <si>
    <t>Fortalicimiento Institucional</t>
  </si>
  <si>
    <t>El valor relacionado corresponde a la contratación de un profesional contratado por prestación de servicios profesionales, el cual implementa, mantiene y desarrolla las actividades del Plan Institucional de Gestión Ambiental.</t>
  </si>
  <si>
    <t>Se requiere de un gestor que realice la disposición final de los residos peligrosos generados en la entidad, como GAIA VITARE</t>
  </si>
  <si>
    <t>Gestión integral de residuos peligrosos</t>
  </si>
  <si>
    <t>Este valor correponde a la contratación de la emprea GAIA VITARE para la diposición final de residuos peligrosos generados por la entidad</t>
  </si>
  <si>
    <t>Parques Inclusivos: física, social , económica y ambientalmente</t>
  </si>
  <si>
    <t>Reporte realizado acorde con el PACA (Plan de Acción Cuatrienal Ambiental) del IDRD y Reporte de la Cuenta Ambiental de la Contraloria Distrital 2014</t>
  </si>
  <si>
    <t>Construcción y adecuación de parques y escenarios para la inclusión</t>
  </si>
  <si>
    <t>Pedalea por Bogotá</t>
  </si>
  <si>
    <t>Fortalecimiento Institucional</t>
  </si>
  <si>
    <t>164 - Bogotá ciudad turística para el disfrute de todos</t>
  </si>
  <si>
    <t>Desarrollar acciones para el fortalecimiento y adecuación de atractivos naturales con miras a la consolidación de la oferta  de Turismo de Naturaleza  en Bogotá D.C.</t>
  </si>
  <si>
    <t>Desarrollar conjuntamente el programa de Apropiación de Ciudad que lidera el Instituto Distrital de Turismo, encaminado a que los residentes identifiquen a Bogotá como un destino turístico sostenible.</t>
  </si>
  <si>
    <t>235 - Sistemas de mejoramiento de la gestión y de la capacidad operativa de las entidades</t>
  </si>
  <si>
    <t>Prestar los servicios profesionales para realizar la planificación mantemiento, seguimiento y mejora del Sistemas de Gestión Ambiental del Instituto Distrital de Turismo</t>
  </si>
  <si>
    <t>Contratar el servicio de auditoria externa de seguimiento al Sistema de Gestión de Ambiental del Instituto Distrital de Turismo, de acuerdo con lo definido en la norma ISO 14001: 2004.</t>
  </si>
  <si>
    <t>Combustibles, Lubricantes y Llantas</t>
  </si>
  <si>
    <t>Mantenimiento, sincronización, cambio de aceite y tecnicomecánica del vehículo del IDT.</t>
  </si>
  <si>
    <t>Energía</t>
  </si>
  <si>
    <t xml:space="preserve">consumo de energia </t>
  </si>
  <si>
    <t>Acueducto y Alcantarillado</t>
  </si>
  <si>
    <t xml:space="preserve">consumo de acueductor y alcantarillado </t>
  </si>
  <si>
    <t>Otro</t>
  </si>
  <si>
    <t>CONTRATO DE PRESTACIÓN DE SERVICIOS N° 01-2014, CUYO OBJETO ES: "EJECUTAR ACTIVIDADES DE SANEAMIENTO AMBIENTAL EN LA ENTIDAD QUE INCLUYE LA LIMPIEZA Y DESIFECCION DE LOS TANQUES DE ALMACENAMIENTOD E AGUA, LA DESIFCCIONDE AREAS DE ARCHIVO Y LA FUMIGACION PARA EL CONTRO DEL VECTORES (ROEDORES E INSECTOS)"</t>
  </si>
  <si>
    <t>ADICIÓN N° 1 AL CONTRATO N°. 001/2014, CUYO OBJETO ES: "EJECUTAR ACTIVIDADES DE SANEAMIENTO AMBIENTAL EN LA ENTIDAD, QUE INCLUYEN LA LIMPIEZA Y DESINFECCIÓN DE LOS TANQUES DE ALMACENAMIENTO DE AGUA, LA DESINFECCIÓN DE ÁREAS DE ARCHIVO Y LA FUMIGACIÓN PARA EL CONTROL DE VECTORES (ROEDORES E INSECTOS)"</t>
  </si>
  <si>
    <t>CONTRATAR LAS ADECUACIONES LOCATIVAS PARA CONDICIONAMIETNO DE UN CUARTO ACOPIO TEMPORAL DE RESIDUOS SOLIDOS, CONFORME A LAS ESPECIFICACIONES TECNICAS LEGALES VIGENTES Y DE MAS ESTABLECIDAS POR EL IDT</t>
  </si>
  <si>
    <t>ADQUISICIÓN DE CANECAS, PUNTOS ECOLÓGICOS Y VEHÍCULOS DE TRANSPORTE INTERNO DE RESIDUOS, CON EL FIN DE OPTIMIZAR LA GESTIÓN INTEGRAL DE LOS RESIDUOS SÓLIDOS GENERADOS AL INTERIOR DE LAS PLAZAS DE MERCADO Y PUNTOS COMERCIALES A CARGO DEL INSTITUTO PARA LA ECONOMÍA SOCIAL – IPES.</t>
  </si>
  <si>
    <t>DESARROLLAR ACTIVIDADES DE SENSIBILIZACIÓN AMBIENTAL EN TEMAS RELACIONADOS CON EL USO EFICIENTE DEL AGUA, USO EFICIENTE DE LA ENERGÍA Y GESTIÓN INTEGRAL DE RESIDUOS SÓLIDOS, EN LAS SEDES ADMINISTRATIVAS, PLAZAS MERCADO DISTRITALES Y PUNTOS COMERCIALES A CARGO DEL INSTITUTO PARA LA ECONOMÍA SOCIAL - IPES.</t>
  </si>
  <si>
    <t>EL CONTRATO FUE SUSCRITO EN EL MES DE DICIEMBRE DE 2014, SE HA CONCERTADO CON EL CONTRATISTA CRONOGRAMA, Y PLAN DE SENSIBILIZACIONES CON OBJETIVOS, CONTENIDO, METODOLOGÍA, RECURSOS, ETC.</t>
  </si>
  <si>
    <t>ADQUISICIÓN DE ELEMENTOS PARA FORTALECER LA GESTIÓN INTEGRAL DE RESIDUOS SÓLIDOS EN LAS PLAZAS DE MERCADO DISTRITALES EN EL MARCO DE LA IMPLEMENTACIÓN DE LA META TRES DEL PROYECTO 431. IMPLEMENTAR UN PLAN DE GESTIÓN INTEGRAL DE RESIDUOS EN 19 PLAZAS DE MERCADO DISTRITALES Y EL PGROGRAMA DISTRITAL BASURA CERO.</t>
  </si>
  <si>
    <t>CONTRATO FIRMADO EL 30 DE DICIEMBRE DE 2014, SE ENCUENTRA EN PROCESO DE CONCERTACIÓN DE CRONOGRAMAS Y ENTREGA CON EL CONTRATISTA.</t>
  </si>
  <si>
    <t>Lás actividades ambientales desarrolladas por la Lotería de Bogotá, no causaron ereogación presupuestal alguna.</t>
  </si>
  <si>
    <t>La Lotería de Bogotá, para el desarrollo y ejecución de las actividades ambientales se ha apoyado en los funcionarios y se ha contado con la cooperación de los contratistas con quienes hemos suscrito contratos y convenios para proveer bienes y servicios.</t>
  </si>
  <si>
    <t>Proyecto Plaza de la Hoja</t>
  </si>
  <si>
    <t>El valor reportado en la casilla 9 corresponde al implementación del PMA y el PMT. En los valores reportados no se incluye el AIU (28%) y IVA sobre la utilidad (5%)</t>
  </si>
  <si>
    <t>Parque comercial y residencial  Victoria</t>
  </si>
  <si>
    <t>La OFB ejecutó durante la vig 2014 su Plan Institucional de Gestión Ambiental, sin embargo no contó con presupuesto  para el efecto.</t>
  </si>
  <si>
    <t>131“Participación ciudadana y educación ambiental como instrumentos de gestión para la apropiación social de los territorios ambientales del Distrito Capital”</t>
  </si>
  <si>
    <t>817 “Planeación ambiental participativa, comunicación estratégica y fortalecimiento de procesos de formación para la participación, con énfasis en adaptación al cambio climático.”</t>
  </si>
  <si>
    <t>957  "Gobierno electrónico, gestión del conocimiento y fortalecimiento del uso de las tecnologías de la información y comunicaciones, para una gestión eficiente y efectiva en la SDA".</t>
  </si>
  <si>
    <t>956  "Cultura de transparencia, probidad y control social a la gestión pública en la Secreraría Distrital de Ambiente".</t>
  </si>
  <si>
    <t>820 "Control ambiental a los recursos hídrico y del suelo en el D. C."</t>
  </si>
  <si>
    <t>574  "Control del deterioro ambiental de los componentes aire y paisaje"</t>
  </si>
  <si>
    <t>En el componente de Gestión ambiental Urbana se incluyó ruido y contaminación visual.</t>
  </si>
  <si>
    <t>811 " Planeacón ambiental con visión regional para la adaptación y mitigación al cambio climático en el Distrito Capital.</t>
  </si>
  <si>
    <t>819 " Evaluación, control, seguimiento y conservación de la flora, fauna silvestre y arbolado urbano"</t>
  </si>
  <si>
    <t>En Gestión Ambiental Urbana se reporta el presupuesto relacionado con el arbolado urbano.</t>
  </si>
  <si>
    <t>821" Fortalecimiento de la gestión ambiental para la restauración, conservación, manejo y uso sostenible de los ecosistemas urbanos y de las áreas rurales del Distrito Capital"</t>
  </si>
  <si>
    <t xml:space="preserve">GestSubcuen
Interv0.8HaSectGuadal
Apoyóhumselecáreaspotenintervenrestaurecol
Apoyotécdeclar40.9ha
ProcaprobPMAhumMeandroSay
(…)
Firmaactinterv33.17ha
Restecolparticipativa25hazonabastec6acuedvered
PMAResForRegProdNteBtáThomasvanderHammen
AdmónEntrenubesMiradorNevadosetc
ManejoconserArboriAltaySalit.AccsocioambAltosEstanyN.Esper
Vinc161familiasprocreconverproduconservbiodiversueloyaguaZR
</t>
  </si>
  <si>
    <t>826  "Control y gestión ambiental  a los residuos peligrosos, orgánicos y  escombros generados en Bogotá"</t>
  </si>
  <si>
    <t>En el componente de gestión ambiental urbana, se relaciona el presupuesto de la meta asociada con la implementación  de planes institucionales de  gestión ambiental.</t>
  </si>
  <si>
    <t>961 "Gestión Integral de la fauna doméstica en el Distrito Capital"</t>
  </si>
  <si>
    <t>844  "Fortalecimiento de la función administrativa y desarrollo institucional"</t>
  </si>
  <si>
    <t>Se realizo el proceso para la compra de Puntos Ecologicos para la separacion, clasificacion y disposicion final de los residuos solidos en las sedes de la entidad.</t>
  </si>
  <si>
    <t>Adquisicion de Puntos ercologicos para la separacion de Residuso Solidos</t>
  </si>
  <si>
    <t>Se realizo el proceso para la compra de señializacion para el centro de Acopio de la entidad</t>
  </si>
  <si>
    <t>Adquisicion de señalizacion para el Centro de Acopio de la entidad</t>
  </si>
  <si>
    <t>Se suscribio un contrato para la recoleccion, clasificacion y disposicion finla de los residuos peligrosos generados en la entidad.</t>
  </si>
  <si>
    <t>Prestar el servicio de recoleccion, separacion, disposicion final y certificacion de los residuos peligrosos generados por la SDDE.</t>
  </si>
  <si>
    <t>EDUCACIÓN PARA LA CIUDADANÍA Y LA CONVIVENCIA</t>
  </si>
  <si>
    <t>El valor se enmarca en los profesionales que apoyan los proceso de educación ambiental orientados a la comunidad educativa</t>
  </si>
  <si>
    <t>DIALOGO SOCIAL Y PARTICIPACIÒN DE LA COMUNIDAD EDUCATIVA</t>
  </si>
  <si>
    <t xml:space="preserve">El % de ejecución está relacionado con el profesional que apoya el desarrollo de las actividades de educacion ambiental con la comunidad del sector educativo privado que se reporta en la casilla Administración. </t>
  </si>
  <si>
    <t>ADMINISTRACION DEL TALENTO HUMANO</t>
  </si>
  <si>
    <t>El valor relacionado corresponde a los profesionales que apoyan la impelmentación del Sunsistema de Gestión Ambiental de la entidad</t>
  </si>
  <si>
    <t xml:space="preserve">Se cuenta con presupuesto PIGA por rubro de funcionamiento - Materiales y suministros, pero no se cuenta con un proyecto de inversión en donde se especifique presupuesto para actividades ambientales. </t>
  </si>
  <si>
    <t>NA</t>
  </si>
  <si>
    <t>IMPLEMENTACIÓN Y MEJORA DE LOS REQUISITOS DEL SUBSISTEMA DE GESTIÓN AMBIENTAL Y BRINDAR EL APOYO A LAS ALCALDÍAS LOCALES Y A LOS PROCESOS.</t>
  </si>
  <si>
    <t>Apoyo para el fortalecimiento de la función administrativa y desarrollo institucional.</t>
  </si>
  <si>
    <t>MPLEMENTACIÓN DE LOS LINEAMIENTOS Y HERRAMIENTAS DEL SISTEMA INTEGRADO DE GESTIÓN EN LOS PROCESOS DE LA CÁRCEL DISTRITAL DE VARONES Y ANEXO DE MUJERES.</t>
  </si>
  <si>
    <t>Dignificación de las personas privadas de la libertad a través de los procesos de reclusión, redención de pena y reinserción, en la cárcel distrital de Bogotá.</t>
  </si>
  <si>
    <t>806 Diseño e implementación de programas de construcción sostenible</t>
  </si>
  <si>
    <t>418 Fortalecimiento de la gestión pública - PACA</t>
  </si>
  <si>
    <t>417 Control a los procesos de enajenación y arriendo de vivienda</t>
  </si>
  <si>
    <t>801 Mejoramiento del hábitat rural - Acueductos veredales</t>
  </si>
  <si>
    <t>801 Mejoramiento del hábitat rural - Asentamientos rurales</t>
  </si>
  <si>
    <t>807 Redefinición del modelo de ocupación de las franjas de transición urbano-rural</t>
  </si>
  <si>
    <t>Proyecto 714 "Fortalecimiento de la Gestión institucional de la SDH"</t>
  </si>
  <si>
    <t>El presupuesto registrado, en el ítem 8, corresponde a lo cancelado por concepto de salario, al profesional de apoyo al PIGA. A su vez en el ítem 11 se registra el contrato 130376-0-2013 con Consorcio Obrar CAD, el cual contempla las actividades para de intervención de las redes hidráulicas, sanitarias, aguas lluvias del Centro Administrativo Distrital.</t>
  </si>
  <si>
    <t>Proyecto 0750 "Servicios de apoyo para grantizar la prestacion de los servicios sociales"</t>
  </si>
  <si>
    <t>En la celda (otros) se coloco el valor del personal contratado por la entidad para el área de gestión ambiental.</t>
  </si>
  <si>
    <t>Implementación del plan maestro de movilidad para Bogota</t>
  </si>
  <si>
    <t>Realizar la sustitución del 66.5% de la población identificada en la Resolución 026 de 2013</t>
  </si>
  <si>
    <t>Implementar el 100% el sistema de bicicletas Públicas en el marco del SITP implementado</t>
  </si>
  <si>
    <t>Diseñar 100% la optimización de la red de ciclorutas</t>
  </si>
  <si>
    <t>Apoyo Institucional en Convenio Policia Nacional</t>
  </si>
  <si>
    <t>Garantizar la movilidad segura en la ciudad mediante la relaización de operativos de control a fuentes moviles</t>
  </si>
  <si>
    <t>Realizar acciones preventivas de snsiblización de los usuarios de la via</t>
  </si>
  <si>
    <t>Garantizar la atencióin oportuna de los accidentes de tránsito mediante el incremento de personal y medios de las móviles investigadores de accidentes</t>
  </si>
  <si>
    <t xml:space="preserve"> Informar y sensiblizar a los usuarios de las vías</t>
  </si>
  <si>
    <t>Calidad y fortalecimiento institucional- proyecto 933</t>
  </si>
  <si>
    <t>Corresponde a los contratos de prestación de servicios profesionales, para la implementación y seguimiento al Plan Institucional de Gestión Ambiental</t>
  </si>
  <si>
    <t>SALUD AMBIENTAL</t>
  </si>
  <si>
    <t>En la casilla INVERSIÓN EN GESTIÓN AMBIENTAL URBANA seinformó la ejecucion de las otras diez (10) metas del proyecto de Salud Ambiental, en donde se encuentran inmersas actividades de educacion, de apoyo, administrativas, etc.</t>
  </si>
  <si>
    <t xml:space="preserve">Mantenimiento y recarga de extintores, y el suministro de elementos para la atención de emergencias </t>
  </si>
  <si>
    <t>Prestar los servicios de aseo, cafetería y mantenimiento de las áreas responsabilidad de la Terminal de Transporte S.A.</t>
  </si>
  <si>
    <t>Mediante el contrato TT-24-2014  se solicitaron 35 puntos ecologicos para ser ubicados en las diferentes areas de la Terminal para mejorar las condiciones de segregación de residuos y la dispsociion de lodos producto de la limpieza de las redes de alcantarillado</t>
  </si>
  <si>
    <t xml:space="preserve">REALIZAR EL MANTENIMIENTO AL PROYECTO DE REFORESTACIÓN PROTECTORA CON ESPECIES NATIVAS DE CIENTO VEINTICUATRO (124) HECTÁREAS, ESTABLECIDAS EN LOS DISTRITOS III Expediente No. 69 del MADS (27 HECTÁREAS), DISTRITO IV Expediente No. 230, 510 y 278 del MADS (95 HECTÁREAS) Y DISTRITO V Expediente No. 54 del MADS (2 HECTÁREAS). </t>
  </si>
  <si>
    <t>MONITOREOS DE CALIDAD DEL AIRE Y MEDICIÓN DE NIVELES DE PRESIÓN SONORA AMBIENTAL EN  LAS DOCE  (12) ESTACIONES DE COMPRESIÓN DE GAS DE TGI S.A ESP: (HATO NUEVO, JAGUA DEL PILAR, CASACARÁ, CURUMANÍ, NOREAN, SAN ALBERTO, BARRANCABERMEJA, VASCONIA, MIRAFLORES, PUENTE GUILLERMO, PADUA, MARIQUITA), CENTRO OPERACIONAL DE GAS DE BARRANCABERMEJA Y LA ESTACIÓN DE DESHIDRATACIÓN DE BALLENA.</t>
  </si>
  <si>
    <t>PRESTAR LOS SERVICIOS DE CAPACITACIÓN Y APOYO A LA IMPLANTACIÓN DE OPCIONES DE PRODUCCIÓN MÁS LIMPIA EN LOS CENTROS OPERACIONALES DE LA EMPRESA</t>
  </si>
  <si>
    <t>CAPACITACIÓN, EN CUATRO TEMÁTICAS: GESTIÓN INTEGRAL DE RESIDUOS – RECICLABLES Y NO RECICLABLES; CUIDADO Y MANEJO DE MICRO-CUENCAS, SISTEMAS FORESTALES COMO ALTERNATIVAS DE DESARROLLO SOSTENIBLE; PROTECCIÓN DEL MEDIO AMBIENTE Y APROVECHAMIENTO DE LOS RECURSOS NATURALES EN TÉCNICAS SOBRE EL MANEJO DE PREVENCIÓN Y QUEMAS CONTROLADAS; Y EXPLORACIÓN DE LA NATURALEZA HUMANA Y AMBIENTAL).</t>
  </si>
  <si>
    <t>SERVICIO DE RECOLECCIÓN, TRANSPORTE, TRATAMIENTO Y/O DISPOSICIÓN FINAL DE LOS RESIDUOS LÍQUIDOS PELIGROSOS GENERADOS DURANTE LA OPERACIÓN Y MANTENIMIENTO DEL GASODUCTO.</t>
  </si>
  <si>
    <t>MEDIR LAS FUGAS DE GAS NATURAL DETECTADAS EN LAS INSTALACIONES OPERATIVAS DEL DISTRITO I, CON EL FIN DE IDENTIFICAR, MONITOREAR Y AUMENTAR LA CONFIABILIDAD DEL INDICADOR – CUANTIFICADOR DE GASES EFECTO INVERNADERO (GEI) - DE LA INFRAESTRUCTURA DE TRANSPORTE DE GAS DE TGI S.A. E.S.P.</t>
  </si>
  <si>
    <t>REALIZAR EL MONITOREO DE LA EFICIENCIA DE LOS SISTEMAS DE TRATAMIENTO DE AGUAS RESIDUALES DOMESTICAS EN LOS CENTROS DE TRABAJO DE TGI S.A. ESP.</t>
  </si>
  <si>
    <t>MANTENIMIENTO DE LOS SISTEMAS DE TRATAMIENTO DE AGUAS RESIDUALES DOMESTICAS EN LAS ESTACIONES DE COMPRESIÓN DE GAS DE HATO NUEVO, JAGUA DEL PILAR, CASCARA, CURUMANI, NOREAN, SAN ALBERTO, BARRANCABERMEJA, VASCONIA, MIRAFLORES, PUENTE GUILLERMO, MARIQUITA Y EN LOS CENTROS OPERACIONALES DE GAS DE SEBASTOPOL, VILLAVICENCIO Y LA BODEGA DE HONDA.</t>
  </si>
  <si>
    <t>MANTENIMIENTO A LOS POZOS SUBTERRÁNEOS DE PROPIEDAD DE TGI, LOS CUALES SUMINISTRAN AGUA AL CENTRO OPERACIONAL DE GAS DE VILLAVICENCIO, A LAS ESTACIONES DE COMPRESIÓN DE GAS DE HATO NUEVO, CASCARA Y NOREAN.</t>
  </si>
  <si>
    <t>CUENTA POR PAGAR - ESTABLECIMIENTO DE LA REFORESTACIÓN PROTECTORA DE 24 HECTÁREAS CON ESPECIES NATIVAS EN PREDIOS ALEDAÑOS AL GASODUCTO RAMALES CUMARAL, RESTREPO Y ACACIAS EN EL DEPARTAMENTO DEL META Y AL GASODUCTO CENTRO ORIENTE, DISTRITO III P.K. 31+500 EN EL DEPARTAMENTO DE CUNDINAMARCA Y LA REALIZACIÓN DE UN MANTENIMIENTO DE SEIS (6) MESES DESPUÉS DEL ESTABLECIMIENTO</t>
  </si>
  <si>
    <t>RECONOCIMIENTO DEL DERECHO DE VÍA DE LOS GASODUCTOS DE TGI</t>
  </si>
  <si>
    <t>PAGO A AUTORIDADES AMBIENTALES POR SEGUIMIENTO AMBIENTAL</t>
  </si>
  <si>
    <t>Se reporta la información de presupuesto de inversión destinado a las acciones ambientales incluidas en el Plan de Acción Cuatrienal Ambiental - PACA para la vigencia 2014</t>
  </si>
  <si>
    <t>7223 Operación y control del sistema</t>
  </si>
  <si>
    <t>Información correspondiente al seguimiento del Plan de Acción Cuatrienal Ambiental que se reportará a la Secretaría Distrital de Ambiente, con corte a 31-12-14. Se reporta el total de presupuesto ejecutado para la vigencia en la columna 9, correspondiente a las actividades del proyecto PACA 7223 Operación y control del sistema de transporte público - Reducir 235529 toneladas de GEI</t>
  </si>
  <si>
    <t xml:space="preserve">Plan Institucional de Gestión  Ambiental </t>
  </si>
  <si>
    <t>Presupuesto de funcionamiento asignado al PIGA C6. Capacitación manejo residuos peligrosos, campaña uso bicicletas, sensibilización  política ambiental y semana ambiental. C7. Caracterización energética y feria de reciclaje. C8. Personal contratado para el PIGA C11. Caracterización de vertimientos C36. Actividades de paisajismo C48. Compra de canecas y recipientes residuos</t>
  </si>
  <si>
    <t>Disposición final de Residuos Peligrosos</t>
  </si>
  <si>
    <t>Presupuesto División de Recursos Físicos, uno de los contratos fue firmado en la vigencia 2013, con ejecución presupuestal en 2014.</t>
  </si>
  <si>
    <t>as actividades ambientales las desarrolla el operador del servicio (RBL, Disposición Final y Cementerios) con el presupuesto de la concesición)</t>
  </si>
  <si>
    <t xml:space="preserve">Para la ejecución de las actividades de gestión ambiental no se cuenta un rubro especifico y estas se realizan con cargo al presupuesto de funcionamiento de la Entidad.    </t>
  </si>
  <si>
    <t>Compra de Destructora de papel, cd y clips, que garantice al Instituto Distrital de las Artes – IDARTES- las condiciones requeridas para la disposición de estos elements una vez culminado su ciclo</t>
  </si>
  <si>
    <t xml:space="preserve">Se consideró importante adquirir una destructora de papel, con el fin realizar la eliminación de las propuestas no ganadoras de las convocatorias realizadas por la entidad. </t>
  </si>
  <si>
    <t>Adquirir a título de compra puntos ecológicos con destino a los escenarios del Instituto Distrital de las Artes – IDARTES-</t>
  </si>
  <si>
    <t>Se efectuó la adquisición de (6) puntos ecológicos para los escenarios del Teatro Jorge Eliécer Gaitán, Cinemateca y Teatro el Parque.</t>
  </si>
  <si>
    <t>Adquirir básculas para el pesaje de residuos sólidos producidos en las sedes y escenarios del IDARTES</t>
  </si>
  <si>
    <t>Se adquirieron 6 básculas para el pesaje de residuos generados en el Instituto.</t>
  </si>
  <si>
    <t>Adquirir contenedores o carros colectores para el  transporte interno y almacenamiento temporal  de los residuos producidos en las sedes y escenarios del Instituto Distrital de las Artes</t>
  </si>
  <si>
    <t>Se efectuó la compra de 6 contenedores Casa Fernández, Planetario de Bogotá  y Edificio Pedagógico para el almacenamiento temporal de residuos orgánicos y aprovechables.</t>
  </si>
  <si>
    <t>Adquirir canecas o contenedores para recolección de residuos peligrosos universales o masivos (pilas y/o baterías) que se produzcan dentro de las sedes, equipamientos, espacios administrados y escenarios del Instituto Distrital de las Artes.</t>
  </si>
  <si>
    <t xml:space="preserve">Se llevó a cabo el proceso de compra de puntos para el depósito de pilas (residuo peligroso) para Casa Fernández y Teatro Jorge Eliécer Gaitán </t>
  </si>
  <si>
    <t>Prestar los servicios de apoyo a la gestión a la Subdirección Administrativa y Financiera, en actividades de mantenimiento y recuperación de los jardines y zonas verdes de los diferentes espacios físicos que lo requieran a cargo del Instituto Distrital de las Artes.</t>
  </si>
  <si>
    <t>Este contrato permitió el mantenimiento de los jardines y zonas verdes de las sedes de Casa Fernández, Casas Gemelas, Planetario de Bogotá y Teatro el Parque.</t>
  </si>
  <si>
    <t xml:space="preserve">803. Planificación urbanística e instrumentos de gestión territorial para contribuir en la adaptación al cambio climático en Bogotá D.C.
</t>
  </si>
  <si>
    <t>El presupuesto reportado hace referencia a la asignación presupuestal de las  metas  7, 8y 9 del proyecto de inversión  803</t>
  </si>
  <si>
    <t xml:space="preserve">311. Calidad y fortalecimiento institucional </t>
  </si>
  <si>
    <t>El presupesto asignado a la meta de atender el 80% d els necesidades para la implemntación y consolidación de los requsiitos priorizados en el SIG</t>
  </si>
  <si>
    <t>691 Desarrollo de proyectos de vivienda de interés prioritario</t>
  </si>
  <si>
    <t>Resoluciónes:  02269 de 2014 02270 de 2014</t>
  </si>
  <si>
    <t>2014/03/18</t>
  </si>
  <si>
    <t>2014/07/14</t>
  </si>
  <si>
    <t>1900/01/01</t>
  </si>
  <si>
    <t>El trámite se adelanto en el desarrollo de la vigencia 2014, sin embargo la inversión referida al levantamiento e inventario de las especies se adelanto en la vigencia 2013.</t>
  </si>
  <si>
    <t>2986</t>
  </si>
  <si>
    <t>2014/05/09</t>
  </si>
  <si>
    <t>2014/08/29</t>
  </si>
  <si>
    <t>2015/02/28</t>
  </si>
  <si>
    <t>NO APLICA</t>
  </si>
  <si>
    <t>Canal capital no ha solicitado tramites ambientales para  proyectos o actividades</t>
  </si>
  <si>
    <t>En la vigencia no se adelantó ningún proyecto o actividad que haya requerido tramite o aval de autoridad ambiental.</t>
  </si>
  <si>
    <t xml:space="preserve">NO SE ENCUENTRA ASIGNADO UN PRESUPUESTO PARA RECURSOS AMBIENTALES TODO SE MANEJA POR MEDIO DE RECURSOS FISICOS </t>
  </si>
  <si>
    <t>La Gestión ambiental de la ERU se enmarca en la Implementación y seguimiento al PIGA, dentro del cual no se contemplan actividades que requiera trámites ambientales</t>
  </si>
  <si>
    <t>Ninguna</t>
  </si>
  <si>
    <t>Las actividades realizadas por el IDIGER en la vigencia 2014 no han requerido autorizaciones o permisos ambientales. Las actividades de Mitigación se realizan bajo el cumplimiento Legal.</t>
  </si>
  <si>
    <t>La entidad, dentro de las actividades desarrolladas no ha requerido realizar la solicitud de trámites ambientales</t>
  </si>
  <si>
    <t xml:space="preserve">El Idrd no tramita Licencias Ambientales ni Planes de Manejo en el mantenimiento, sostenibilidad, adecuación o construcción de Parques o Escenarios. El licenciamiento no aplica para estas actividades </t>
  </si>
  <si>
    <t>No aplica</t>
  </si>
  <si>
    <t>Registro de Publicidad exterior visual ante la Secretaria Distrital de Ambiente.</t>
  </si>
  <si>
    <t xml:space="preserve">Registro de vertimientos </t>
  </si>
  <si>
    <t>PUBLICIDAD EXTERIOR VISUAL EN VEHÍCULOS DE LA ENTIDAD</t>
  </si>
  <si>
    <t>SECTOR DESARROLLO ECONÓMICO</t>
  </si>
  <si>
    <t>LAS ACCIONES DERIVADAS DE ESTA ACTIVIDAD SE REALIZA CON EL RECURSO HUMANO D ELA ENTIDAD, POR TANTO NO GENERA COSTOS ADICIONALES.</t>
  </si>
  <si>
    <t>Socializar campañas de reciclaje a traves de listas de resultados del sorteo.</t>
  </si>
  <si>
    <t>Hacienda</t>
  </si>
  <si>
    <t>La presente actividad no afectó ningún rubro presupuestal</t>
  </si>
  <si>
    <t xml:space="preserve">Aprovechamiento de la iluminación natural </t>
  </si>
  <si>
    <t>Incluír clausula ambiental en la elaboración de contratos</t>
  </si>
  <si>
    <t>Entrega de material separado en la fuente a empresa recicladora contratada</t>
  </si>
  <si>
    <t>Comunicaciones en carteleras sobre sensibilización de residuos sólidos</t>
  </si>
  <si>
    <t>Realizar campañas sobre medidas de hgiene y seguridad en los baños</t>
  </si>
  <si>
    <t xml:space="preserve">Sensibilización vía coreo interno y en carteleras a los funcionarios sobre el ahorro de la energía </t>
  </si>
  <si>
    <t>Realizar revisión técnica de las instalaciones eléctricas, circuitos, medidores etc.</t>
  </si>
  <si>
    <t xml:space="preserve">Capacitar a los funcionarios sobre el aprovechamiento de los recursos </t>
  </si>
  <si>
    <t xml:space="preserve">Saensibilizar vía correo interno y en carteleras sobre el uso del agua </t>
  </si>
  <si>
    <t>Realizar revisiones de las instalaciones hidrosanitarias y griferías</t>
  </si>
  <si>
    <t>Coordinar con la ARL la revisión de puestos de trabajo</t>
  </si>
  <si>
    <t>Capacitación sobre basura 0 y residuos RESPEL</t>
  </si>
  <si>
    <t>Capacitación sobre consumo responsable</t>
  </si>
  <si>
    <t>Lavado de tanques de almacenamiento</t>
  </si>
  <si>
    <t>Realización de la semana ambiental</t>
  </si>
  <si>
    <t>Plan de Manejo, Recuperación y Restauración Ambiental (PMRRA) del predio ubicado en la calle 28bis C Sur No 11A 26 Este, en la localidad de San Cristobal</t>
  </si>
  <si>
    <t>4111</t>
  </si>
  <si>
    <t>2014/07/08</t>
  </si>
  <si>
    <t>El PMRRA fue radicado a la Secretaria de Ambiente el 8 de julio de 2014, hasta la fecha no se hemos recibido ninguna notificacion por parte de esta entidad.</t>
  </si>
  <si>
    <t>Tratamientos Silviculturales</t>
  </si>
  <si>
    <t>Resolución 1112</t>
  </si>
  <si>
    <t>2013/05/11</t>
  </si>
  <si>
    <t>2014/04/15</t>
  </si>
  <si>
    <t>Resolución1113</t>
  </si>
  <si>
    <t>La OFB solicitó a la SDA "Permiso o autorización, poda - tala - traslado - reubicación arbolado urbano", de 5 individuos arbóreos ubicados en la sede teatro taller filarmónico</t>
  </si>
  <si>
    <t>Permiso o autorización, poda - tala - traslado - reubicación arbolado urbano, de 5 individuos arbóreos ubicado en la sede teatro taller filarmónico (Calle 20 No. 2-00)</t>
  </si>
  <si>
    <t>El cumplimiento de la actividad se encuentra en un 100%</t>
  </si>
  <si>
    <t>5 FORMULARIO SIN INFORMACIÓN</t>
  </si>
  <si>
    <t xml:space="preserve">Se realizo todo el  proceso de registro unico para elementos de publicidad exterior visual en el distrito capital - RUEPEV, con la Secretaria Distrital de Ambiente - SDA </t>
  </si>
  <si>
    <t>Registro Elementos Publicidad Exterior Visual - PVE</t>
  </si>
  <si>
    <t xml:space="preserve">Con relacion a la solicitud del registro unico para elementos de publicidad exterior visual para valla institucional  esta en tramite ya que no hemos tenido respuesta por parte de la Secretaria Distrital de Ambiente - SDA </t>
  </si>
  <si>
    <t>CONSTRUCCIÓN Y CONSERVACIÓN DE LA INFRAESTRUCTURA DEL SECTOR EDUCATIVO OFICIAL</t>
  </si>
  <si>
    <t>ACTIVIDADES EJECUTIVAS DE LA ADMINISTRACIÓN PÚBLICA EN GENERAL 7512</t>
  </si>
  <si>
    <t>2013GTS1162</t>
  </si>
  <si>
    <t>2014GTS1075</t>
  </si>
  <si>
    <t>2014GTS1492</t>
  </si>
  <si>
    <t>2013GTS3595</t>
  </si>
  <si>
    <t>2013GTS3032</t>
  </si>
  <si>
    <t>2012GTS2158</t>
  </si>
  <si>
    <t>2013GTS1945</t>
  </si>
  <si>
    <t>2014GTS1498</t>
  </si>
  <si>
    <t>2013GTS1497</t>
  </si>
  <si>
    <t>2012GTS2107</t>
  </si>
  <si>
    <t>2013GTS2393</t>
  </si>
  <si>
    <t xml:space="preserve">Resolucion 2790 de 2013 </t>
  </si>
  <si>
    <t>Resolucion 034 de 2013</t>
  </si>
  <si>
    <t>Resolucion 2663 de 2013</t>
  </si>
  <si>
    <t>2012GTS1021</t>
  </si>
  <si>
    <t>2014GTS82</t>
  </si>
  <si>
    <t>2013GTS2381</t>
  </si>
  <si>
    <t>Dada la misión de la Entidad, a al fecha no se han realizado tramites de índole ambiental, para sus diferentes actividades</t>
  </si>
  <si>
    <t xml:space="preserve">De acuerdo a la misionalidad de la entidad no se requiere ningun tramite ambiental </t>
  </si>
  <si>
    <t>Registro de Publicidad Exterior Visual PEV</t>
  </si>
  <si>
    <t>Costo del Registro para la publicidad exterior visual de la sede principal de la SDMujer</t>
  </si>
  <si>
    <t>SIN INFORMACIÓN</t>
  </si>
  <si>
    <t>En la vigencia 2014 se realizo la evaluacion del estado ambiental de la empresa para determinar las necesidades de los proyectos y tramites ambientales, que se preveen solicitar en la vigencia de 2015</t>
  </si>
  <si>
    <t>Construcción Ramales Armenia y Dos Quebradas. Modificación Resolución No. 874 del 18 de agosto de 1997 - Gasoducto de Occidente</t>
  </si>
  <si>
    <t>Proceso en consulta ante la ANLA. radicado No. 4120- E1- 32014 de 26 de julio de 2013</t>
  </si>
  <si>
    <t>Construcción Proyecto Sistema Regional de Transporte Cundi-Suroccidental y Cundi-Noroccidental.</t>
  </si>
  <si>
    <t>Proceso en consulta ante la ANLA. Radicado 4120- E1- 17291 del 24 de abril de 2013</t>
  </si>
  <si>
    <t>Montaje de unidades de compresiõn de gas en la Estaciõn de Vasconia. Resoluciõn No. 778 del 26 de julio de 1995, modificada por la Resoluciõn No. 1132 del 03 de diciembre de 1998.
Expediente LAM 069, Gasoducto Centro Oriente</t>
  </si>
  <si>
    <t>Proceso en consulta ante la ANLA. Radicado TGI No. 9580 del 24 de noviembre de 2014</t>
  </si>
  <si>
    <t>Montaje de unidades de compresiõn de gas en las Estaciones de Miraflores y Puente Guillermo
Resoluciõn No. 847 del 22 de septiembre de 1997, modificada por la Resoluciõn No. 2193
del 29 de diciembre de 2005 y Resoluciõn No. 1007 del 1° de junio de 2009.
Expediente LAM 054, Gasoducto EI Porvenir— La Belleza</t>
  </si>
  <si>
    <t>Proceso en consulta ante la ANLA. Radicado TGI No. 9581 del 24 de noviembre de 2014</t>
  </si>
  <si>
    <t>Adecuacion facilidades del centro operacional de gas de Cogua.
Resoluciõn No. 111 del 03 de febrero de1995,
Expediente LAM 069, Gasoducto La Belleza— Bogotä.</t>
  </si>
  <si>
    <t>Proceso en consulta ante la ANLA. Radicado TGI No. 9582 del 24 de noviembre de 2014</t>
  </si>
  <si>
    <t>Dentro del objeto y rol funcional de la Entidad no hay proyectos, obras o actividades sujetas a licenciameinto ambiental de acuerdo con el marco normativo ambiental vigente.</t>
  </si>
  <si>
    <t>Ver columna "justificación"</t>
  </si>
  <si>
    <t>Inscripción acopiador primario de aceites usados</t>
  </si>
  <si>
    <t>Se tiene radicado de registro No 2014ER159577 del 25/09/2014</t>
  </si>
  <si>
    <t>Se tiene radicado de registro No 2014ER159566 del 25/09/2014</t>
  </si>
  <si>
    <t>Se tiene radicado de registroNo 2014ER159571 del 25/09/2014</t>
  </si>
  <si>
    <t>Se tiene radicado de registro No 2014ER159582 del 25/09/2014</t>
  </si>
  <si>
    <t>Se tiene radicado de registro No 2014ER159574 del 25/09/2014</t>
  </si>
  <si>
    <t>Se tiene radicado de registro No 2014ER159588 del 25/09/2014</t>
  </si>
  <si>
    <t xml:space="preserve">Autorización de actividad silvicultural para el concepto tecnico de tala de emergencia de individuos arbóreos. </t>
  </si>
  <si>
    <t>Se tiene radicado de derecho de petición No 2014ER191419, Acta de visita No EC1422014264 y número de proceso de concepto técnico de emergencia No 2973762</t>
  </si>
  <si>
    <t>CEMENTERIO NORTE (HORNOS INCINERADORES)</t>
  </si>
  <si>
    <t>Sector Habitat- 930320</t>
  </si>
  <si>
    <t>Resolución 01528</t>
  </si>
  <si>
    <t>2013/07/25</t>
  </si>
  <si>
    <t>2013/09/25</t>
  </si>
  <si>
    <t>2018/09/13</t>
  </si>
  <si>
    <t>Los Costos de Seguimiento  y los costos de ejecución de los compromisos son por cuenta del Operador del Cementerio</t>
  </si>
  <si>
    <t>CEMENTERIO SUR (HORNOS INCINERADORES)</t>
  </si>
  <si>
    <t>Resolución 01999</t>
  </si>
  <si>
    <t>CEMENTERIO SERAFIN (HORNOS CREMATORIOS)</t>
  </si>
  <si>
    <t>Resolución 02001</t>
  </si>
  <si>
    <t>CEMENTERIO SERAFIN (VERTIMIENTOS)</t>
  </si>
  <si>
    <t>2014/08/14</t>
  </si>
  <si>
    <t>No se ha dado la resolución por parte de la Autoridad Ambiental</t>
  </si>
  <si>
    <t>LICENCIAMIENTO AMBIENTAL OPTIMIZACIÓN FASE II</t>
  </si>
  <si>
    <t>Resolución 2320</t>
  </si>
  <si>
    <t>2013/04/17</t>
  </si>
  <si>
    <t>2014/10/20</t>
  </si>
  <si>
    <t>2022/10/20</t>
  </si>
  <si>
    <t>No se han generado gasto de seguimiento por parte de la Autoridad Ambiental</t>
  </si>
  <si>
    <t>PLANTA DE TRATAMIENTO LIXIVIADOS RSDJ</t>
  </si>
  <si>
    <t>2013/12/10</t>
  </si>
  <si>
    <t>La Autoridad Ambiental esta en la evaluación de la documentación radicada, no ha expedido la Resolución Respectiva</t>
  </si>
  <si>
    <t xml:space="preserve">No se cuenta con esta información dado que el Instituto durante el 2014 no elevó ningún tramite ante la autoridad ambiental </t>
  </si>
  <si>
    <t>Durante la vigencia 2014 se desarrollaron diversas actividades tendientes a fortalecer la gestión ambientalmente adecuada de los Residuos Peligrosos de manera interna y externa.</t>
  </si>
  <si>
    <t>La politica se encuentra disponible en la intrenet de la Entidad</t>
  </si>
  <si>
    <t>Se encuentran establecidos los impactos ambientales de acuerdo con los lineamientos de la SDA</t>
  </si>
  <si>
    <t>Se encuentran establecidos los requisitos legales de acuerdo con los lineamientos de la SDA</t>
  </si>
  <si>
    <t>En el PIGA se han definido estos lineamientos.</t>
  </si>
  <si>
    <t>Periódicamente se realizan monitoreos al cumplimiento de la política y los objetivos trazados</t>
  </si>
  <si>
    <t>Se realizan las mediciones de los indicadores, las cuales han dado resultados satisfactorios, sin embargo es importante resaltar que la Unidad no cuenta con medidores propios, la información es tomada de acuerdo con el prorrateo que realiza la Secretaria Distrital de Hacienda.</t>
  </si>
  <si>
    <t>El programa se ha venido manejando durante los últimos tres (4) años, sin embargo aún no se ha apropiado totalmente la cultura de la separación en la fuente.</t>
  </si>
  <si>
    <t>Esta actividad no tiene presupesto asignado ya que corresponde a actvidades de gestión de sistema integrado de gestión</t>
  </si>
  <si>
    <t xml:space="preserve">Se reporta el costo de ejecución total del presupuesto asignado al PIGA. </t>
  </si>
  <si>
    <t xml:space="preserve">Cifra igualmente reportada en elcumplimiento de la política ambiental, toda vez que los programas de trabajo establecidos se plantean en cumplimiento de la política ambiental institucional. </t>
  </si>
  <si>
    <t xml:space="preserve">Cifra que hace igualmente parte del presupuesto ejecutado en cumplimiento de la política ambiental. </t>
  </si>
  <si>
    <t>EL DASCD ESTÁ COMPROMETIDO CON LA PREVENCION DE LA CONTAMINACION,LA MEJORA CONTINUA DE GESTION AMBIENTAL,EL CUMPLIMIENTO DE LOS REQUISITOS AMBIENTALES LEGALES Y DEMAS COMPROMISOS.
LOS SERVIDORES DEL DASCD, EN EL DESARROLLO DE SU MISION,SOMOS RESPONSABLES DE PROTEGER LOS RECURSOS NATURALES,MITIGAR LOS IMPACTOS AMBIENTALES NEGATIVOS E IMPLEMENTAR UN SISTEMA DE GESTION AMBIENTAL ENMARCADO EN EL SIG</t>
  </si>
  <si>
    <t>El IDEP cuenta con la Política Ambiental en la cual se enmarca el compromiso del instituto frente a la protección del medio ambiente</t>
  </si>
  <si>
    <t>El IDEP cuenta con el Procedimiento de Identificación de Aspectos y Valoración de Impactos Ambientales, al igual que la matriz de Aspectos e Impactos la cual es reportada a la autoridad ambiental</t>
  </si>
  <si>
    <t>El IDEP cuenta con Matriz Normativa ambiental actualizada</t>
  </si>
  <si>
    <t>En el Plan de Acción del PIGA se establecen los objetivos y metas a cumplir en cada uno de los programas ambientales</t>
  </si>
  <si>
    <t>En el Plan de Acción del PIGA se relacionan los responsables de cada una de las actividades a desarrollar durante cada vigencia y que dan cumplimiento con la normativa aplicable y orientadas a mitigar los impactos ambientales</t>
  </si>
  <si>
    <t>El Instituto presenta informes periódicos de seguimiento de la ejecución y avance del PIGA a la autoridad ambiental</t>
  </si>
  <si>
    <t>Las actividades del PIGA del Instituto están orientadas al cumplimiento normativo y a la disminución de aspectos e impactos ambientales generados en el funcionamiento del IDEP</t>
  </si>
  <si>
    <t>El IDEP cuenta con instalaciones que promueven el ahorro de los recursos naturales, razón por la cual se ha identificado que sus consumos de agua y energía han sido mínimos</t>
  </si>
  <si>
    <t>El IDEP no ha recibido sanciones ambientales</t>
  </si>
  <si>
    <t>El Instituto cuenta con el Plan de Acción Interno de Residuos PAIR en el cual se consolidan las estrategias y acciones en pro del manejo adecuado de los residuos sólidos generados al interior de las instalaciones, al igual que formuló el Plan de Gestión Integral de Residuos Peligrosos.</t>
  </si>
  <si>
    <t>FOPAE, ahora IDIGER, certificó su Sistema de Gestión Ambiental en diciembre de 2011 con el ente certificador ICONTEC y surtió los procesos de seguimiento en los años 2012 y 2013. Para el año 2014 se inició la auditoría de cartificación en el mes de diciembre y se finalizó en enero 2015.</t>
  </si>
  <si>
    <t>Para la planeación, implementación, verificación y sostenibilidad del Sistema de Gestión Ambiental se contrato una persona que ejecuta dichas actividades por un valor de $ 40'316.667.</t>
  </si>
  <si>
    <t>Con el fin determinar la confomidad del SGA, el año 2014 se contrato una Auditoria Interna con la empresa SOL y SER Ltda por un valor de $3'422,000.  Asi mismo, se realizó la Auditoria de Otorgamiento por parte del ICONTEC por valor de $7'656,000</t>
  </si>
  <si>
    <t>Con respecto al consumo de energía se ha dado cumplimiento a la meta proyectada de 3,5 KW/persona/día. De la misma manera el consumo de agua se mantuvo dentro de los parámetros establecidos sin superar la meta de 15 litros/persona/día para todos los periodos del 2014.</t>
  </si>
  <si>
    <t>En el IDIGER existe el programa para el manejo de los resuduos peligrosos y la disposición de estos se dá mediante la participación de los programas postconsumo de la ANDI promovidos por la SDA.</t>
  </si>
  <si>
    <t>La politica ambiental establecida dentro del documento PIGA concertado por la entidad y la SDA</t>
  </si>
  <si>
    <t>La misma se remite en los informes PIGA, además dentro de la entidad se tiene un procedimiento relacionado con la identificación y calificación de los  aspectos e impactos ambientales</t>
  </si>
  <si>
    <t>Se remite de manera anual su actualización a la Secretaría Distrital de Ambiente, además se cuenta con un procedimiento interno</t>
  </si>
  <si>
    <t>Dentro del documento PIGA y los planes de acción anuales</t>
  </si>
  <si>
    <t>En el Plan de acción PIGA</t>
  </si>
  <si>
    <t>En el seguimiento semestral del plan de acción</t>
  </si>
  <si>
    <t xml:space="preserve">En los consumos de agua y energía </t>
  </si>
  <si>
    <t>En un 24% para agua y en un 22% de energía, en relación con las metas cumplidas de los programas PIGA</t>
  </si>
  <si>
    <t>Existe un plan aprobado por la Secretaría Distrotal de Ambiente y varios instructivos relacionados (peligrosos , hospitalarios y especiales)</t>
  </si>
  <si>
    <t>La política ambiental se encuentra aprobada por dirección, avalada por la Secretaría Distrital de Ambiente y a disposición de del público (Intranet y página web). Adicionalmente se ha socializado en la entidad</t>
  </si>
  <si>
    <t>Se tiene la matriz de impacto en el formato Planificación (03) de la SDA</t>
  </si>
  <si>
    <t>Se tiene identificada la normatividad ambiental que aplica a la entidad, en el formato Planificación (03) de la SDA</t>
  </si>
  <si>
    <t>Dentro del Plan Institucional de Gestión Ambiental se tienen establecidos onjetivos y metas ambientales por cada uno de los programas que hacen parte del PIGA</t>
  </si>
  <si>
    <t>Anualmente se formula el Plan de acción, el cual apunta a a minimización de los impactos ambientales generados por el desarrollo de las actividades administrativas yu misionales de la entidad. Cada una de las actividades planteadas posee el responsable de su ejecución</t>
  </si>
  <si>
    <t>El seguimiento se realiza trimestralmente y se reporta en la herramienta sistematizada Storm Web de la SDA</t>
  </si>
  <si>
    <t>A pesar  del crecimiento de la entidad y la ampliación de la planta de la misma, los consumos de agua, energía se han reducido en un gran porcentaje, esto gracias a la implementación del PIGA en la institución</t>
  </si>
  <si>
    <t>Desde agosto de 2012 la entidad tiene formulado e implementado el Plan de Gestión Integral de Residuos Peligrosos</t>
  </si>
  <si>
    <t xml:space="preserve">Este fue el costo anual para la vigencia 2014 en desarrollo del PIGA (Plan Institucional de Gestión Ambiental) que contiene todas las políticas del cuestionario </t>
  </si>
  <si>
    <t>El valor acá indicado es la asignación porcentual de lo pagado por la prestación de servicios profesionales de apoyo a la coordinación de la Gestión Ambiental de la Entidad.</t>
  </si>
  <si>
    <t>ESTA ACTIVIDAD SE HA REALIZADO CON RECURSO HUMANO, A TRAVÉS DEL REFERENTE PIGA DE LA ENTIDAD, POR LO TANTO NO HA GENERADO COSTOS ADICIONALES.</t>
  </si>
  <si>
    <t>ESPECIFICAMENTE CON LOS RESIDUOS SÓLIDOS GENERADOS EN LOS FORMATOS A CARGO DE LA ENTIDAD, LO CUAL REPRESENTA EL MAYOR IMPACTO AMBIENTAL.</t>
  </si>
  <si>
    <t>SE HAN ESTABLECIDO ESTRATEGIAS A PARTIR DEL SEGUIMIENTO AL MANTENIMIENTO PREVENTIVO DE REDES HIDROSANITARIAS Y ELÉCTRICAS CON EL FIN DE EVITAR ALTOS CONSUMOS POR FUGAS, PERO SERÁN IMPLEMENTADAS EN EL NUEVO CONTRATO DE MANTENIMIENTO A SUSCRIBIR EN LA VIGENCIA 2015.</t>
  </si>
  <si>
    <t xml:space="preserve">La Lotería de Bogotá, en este sentido se encuentra adoptando medidas que permitan dar cumplimiento a este objetivo. </t>
  </si>
  <si>
    <t xml:space="preserve">La OFB adoptó la política ambiental, mediante el Acuerdo No. 03 de 2012, la cual es socializada en las jornadas de inducción y reinducción de los servidores de la entidad, y se encuentra publicada en la página web, intranet y en las carteleras de información al público.  </t>
  </si>
  <si>
    <t>Anualmente se han identificado los aspectos e impactos ambientales de las actividades, productos o servicios de la entidad, esta matriz es enviada en los tiempos establecidos a la Secretaría Distrital de Ambiente.</t>
  </si>
  <si>
    <t xml:space="preserve">Anualmente se realiza revisión de la normatividad aplicable en materia ambiental y se actualiza el formato correspondiente, este se envía a la Secretaría Distrital de Ambiente para su revisión, adicionalmente se ajustan los procedimientos internos de gestión ambiental. </t>
  </si>
  <si>
    <t xml:space="preserve">Los objetivos y metas ambientales fueron concertados con la Secretaria Distrital de Ambiente, adicionalmente en la formulación del PIGA anual se tenien encuenta para ejecución la programación de las actividades. </t>
  </si>
  <si>
    <t>Dentro del PIGA anual se establecen los responsables de la ejecución de las actividades y los programas.</t>
  </si>
  <si>
    <t>El seguimiento al PIGA es semestral con el fin de asegurar su cumplimiento.</t>
  </si>
  <si>
    <t>Si se han logrado buenos resultados, y el fomento de buenas prácticas ambientales en el uso de los recursos, la separación en la fuente de residuos sólidos, y el aprovechamiento de residuos.</t>
  </si>
  <si>
    <t>Se han reducido costos en algunas ocasiones, sin embargo cabe aclarar que la OFB ha venido aumentando la incorporación de servidores y el funcionamiento en otras sedes, por consiguiente el aumento en el uso del agua y la energía.</t>
  </si>
  <si>
    <t>No se han presentado sanciones por incumplimiento de la legislación ambiental.</t>
  </si>
  <si>
    <t xml:space="preserve">La OFB cuenta con un Plan  de Gestión de Residuos Peligrosos, el cual está en revisión y posteriormente será implementando. </t>
  </si>
  <si>
    <t>El costo es cero debido a que su actualización se encuentra dentro de las actividades propias de los funcionarios y contratistas que integran el Sistema Integrado de Gestión</t>
  </si>
  <si>
    <t>La entidad cuenta con 5 programas como se establece en la resolución 242 de 2014, cada uno de ellos cuenta con objetivos y metas ambientales.</t>
  </si>
  <si>
    <t>Recursos asignados asi:Eje 3: Una Bogotá que defiende y fortalece lo público; Línea: fortalecimiento institucional; proyecto 844 - Fortalecimiento de la función administrativa y desarrollo institucional. Y fueron ejecutados principalmente en los programas de uso eficiente de la energía, gestión integral de residuos sólidos. Personal de apoyo PIGA</t>
  </si>
  <si>
    <t>Se realizan comites SIG, revisiones por la Dirección y auditorias internas de acuerdo a lo que se establece en la normativividad relacionada (Resolución 242 de 2014  e ISO 14001)</t>
  </si>
  <si>
    <t>Si se ha generado reducción principalemnte en materia de energía, consumo de papel y consumo de combustible</t>
  </si>
  <si>
    <t xml:space="preserve">El cumplimiento legal ambiental ha permitido que a la fecha no se hayan tenido sanciones </t>
  </si>
  <si>
    <t>Se cuenta con el programa gestión integral residuos, el cual tine como actividad gestionar adecuadamente los residuos peligrosos que genera la entidad. Adicionalmente se cuenta con los planes de residuos peligroso como el de residuos Hospitalarios.</t>
  </si>
  <si>
    <t>Se encuentra debidamente documentada y ha sido reconocida como apropiada a la naturaleza de las actividades de la Secretaría Distrital de Cultura Recración y Deporte, contiene el compromiso de la mejora continua, prevención de la contaminación, entre otros.</t>
  </si>
  <si>
    <t>La polìtica contempla el desarrollar e implementar buenas pràcticas ambientales que permita minimizar los impactos negativos en el medio ambiente. Para ello se reporta a la Secretaría Distrital de Ambiente la Matriz de identificación de  Aspectos y evaluación de Impactos Ambientales</t>
  </si>
  <si>
    <t>La polìtica incluye el compromiso de cumplir con la normatividad ambiental aplicable, por lo que semestralmente se actualiza la Matriz Normativa y se reporta a la  Secretaría Distrital de Ambiente</t>
  </si>
  <si>
    <t>La entidad define el objetivo general para la vigencia actual del Plan Institucional de Gestión Ambiental y precisa un objetivo específico para cada programa ambiental. La política ambiental es consistente con los objetivos y metas ambientales</t>
  </si>
  <si>
    <t>La entidad desarrolla programas de gestión Ambientalque le permiten adelantar aacciones ambientales dirigidas a mitigar el impacto negativo en el desarrollo de las actividades propias y  a tener control sobre el cumplimiento de las metas ambientales trazadas</t>
  </si>
  <si>
    <t>Si</t>
  </si>
  <si>
    <t>Si, al tenerla documentada, se facilita su medición</t>
  </si>
  <si>
    <t>Si, se denomina Gestión Integral de los Residuos</t>
  </si>
  <si>
    <t xml:space="preserve">Se encuentra identificado y documentado  a través del formato de planficación ambiental de la Secretaria Distrital de Ambiente - SDA </t>
  </si>
  <si>
    <t>Se encuentran identificado por medio del formato de normatividad ambiental de la Secretaria Distrtal de Ambiente - SDA</t>
  </si>
  <si>
    <t xml:space="preserve">Se dio cumplimiento de los objetivos mediente difusion por intermedio de correo electrónico, protector de pantalla,  página web, intranet o pantallas de TV, entre otros, a los todos los funcionarios de la entidad. </t>
  </si>
  <si>
    <t>Esta en proceso de construcción el plan de accion año 2015</t>
  </si>
  <si>
    <t>Los controles se dieron  dando cumplimiento a la legislación ambiental, campañas de buenas practicas ambientales, sensibilización de cultura ambiental a todos los funcionarios y mejora en los procedimientos y programas ambientales de la entidad.</t>
  </si>
  <si>
    <t>Los impactos se han mejorando a través del seguimientos  de las clausulas establecidas en los contratos y convenios vigentes de la entidad y tambien con las campañas de socialización y sensibilización.</t>
  </si>
  <si>
    <t>En comparación a los años anteriores se redujo los consumos  de servicios publicos debido a la implementación de mecanismos (Dispositivos  Ahorradores de agua, sensores de movimiento y luminarias T8 amigable con el medio Ambiente)</t>
  </si>
  <si>
    <t>No se han presentado sanciones debido que se ha actuado con responsabilidad ambiental, cumpliendo la normatividad vigente.</t>
  </si>
  <si>
    <t>Existe un programa y un procedimiento para la Gestion Integral de los residuos Peligrosos - RESPEL</t>
  </si>
  <si>
    <t>La SED adoptó la Política del Sistema Integrado de Gestión en la cual se enmarca el compromiso ambiental de la entidad por medio de la Resolución 1821 del 09 de octubre de 2014</t>
  </si>
  <si>
    <t>La SED tiene identificados sus Aspectos e Impactos ambientales de acuerdo a los lineamientos dados por la autoridad ambiental de la ciudad y está en proceso de formulación de la metodología para la identificación de aspectos y valoración de impactos ambientales</t>
  </si>
  <si>
    <t>El PIGA de la SED actualiza anualmente la matriz de Normatividad ambiental</t>
  </si>
  <si>
    <t>En los programas ambientales contemplados en el PIGA de la SED relacionan los objetivos y metas de gestión ambiental de la entidad</t>
  </si>
  <si>
    <t>El PIGA de la SED contiene cinco programas ambientales, en los cuales se relacionan los responsables en la ejecución de las actividades programadas</t>
  </si>
  <si>
    <t>La SED reporta periódicamente los informes de seguimiento a la autoridad ambiental</t>
  </si>
  <si>
    <t>La entidad desarrolla dentro de los programas ambientales del PIGA actividades orientadas a mitigar los impactos ambientales generados en su funcionamiento</t>
  </si>
  <si>
    <t>El PIGA de la SED hace seguimiento al consumo percápita de agua y energía en la entidad, el cual presenta variaciones de un periodo a otro, pero en promedio el consumo es constante</t>
  </si>
  <si>
    <t>La SED no ha tenido sanciones de ningún tipo por el tema ambiental</t>
  </si>
  <si>
    <t>La SED tiene formulado su PAI para el manejo de los residuos sólidos en donde se orientan acciones para garantizar su adecuado manejo de los residuos. Además, trabaja articuladamente con diferentes entidades del Distrito para fortalecer y promover la implementación del Programa Bogotá Basura Cero y está en proceso de actualización del Plan de Gestión Integral de Residuos Peligrosos.</t>
  </si>
  <si>
    <t>El valor registrado de $48,450,000, corresponde a un contrato de prestación de servicios profesionales, que tuvo obligaciones relacionadas con la implementación de los requisitos del sistema de gestión ambiental el cual incluyó los temas establecidos en la columna 4 cuestionario, de acuerdo a lo que se responde que si se tiene.</t>
  </si>
  <si>
    <t>La Política Ambiental fue aprobada mediante el Comité Integrado de Gestión - Acta No 001-10</t>
  </si>
  <si>
    <t>Se cuenta con la matriz de identificacion de aspectos e impactos ambientales</t>
  </si>
  <si>
    <t>Se cuenta con la matriz de los requsitos legales y reglamentarios aplicables</t>
  </si>
  <si>
    <t>En el Plan de Acción PIGA incluye objetivos y metas ambientales.</t>
  </si>
  <si>
    <t>En Plan de Acción PIGA incluye las actividades y responsables para el cumplimiento de las metas</t>
  </si>
  <si>
    <t>Se realiza seguimiento a través de los informes a la Secretaría Distrital de Ambiente y se presentan los avances del Plan de Acción del PIGA a través de los Comités SIG de la entidad.</t>
  </si>
  <si>
    <t>Las acciones del Plan de Acción PIGA están dirigidas a reducir o mitigar los impactos ambientales</t>
  </si>
  <si>
    <t>En algunas metas del Plan de Acción PIGA se incrementaron los consumos, sin embargo se cumplieron las metas propuestas para la vigencia 2014</t>
  </si>
  <si>
    <t>La entidad no tiene sanciones por incumplimiento de la normatividad ambiental aplicable</t>
  </si>
  <si>
    <t>La entidad tiene documentado en el Sistema Integrado de Gestión el Plan De Gestión Integral de Residuos Peligrosos</t>
  </si>
  <si>
    <t>La entidad cuenta con el  procedimiento Gestión Integral de Residuos, el cual contempla el  instructivo Gestión Integral de Residuos peligrosos, dentro de sistema de gestión de calidad de la Entidad.  A su vez se cuenta con el Plan de Manejo Integral de Residuos Peligrosos, de acuerdo a lo establecido en el Decreto 4741 de 2005.</t>
  </si>
  <si>
    <t>Se han identificado y cuantificado los aspectos e impactos ambientales de la entidad, con respecto a consumo de agua, energía, generación de residuos, entre otros, a  través de herramientas propias (Procedimiento 77 - P - 03) y de la Secretaria de Ambiente. A su vez, producto de la identificación se establecen acciones para su mitigación</t>
  </si>
  <si>
    <t>Se han identificado los requisitos legales y reglamentarios aplicables en materia ambiental, por medio del formato PIGA-PL-F02-NORMATIVA establecido por la Secretaria Distrital de Ambiente.</t>
  </si>
  <si>
    <t>Los objetivos y metas se fijan en el Documento PIGA que se concerta con la Secretaria Distrital de Ambiente  y en la construcción del Plan de Acción anual. Así mismo la entidad cuenta procedimientos  ambientales orientados al cumplimiento de los objetivos y metas que le apuntan al logro de la Política ambiental</t>
  </si>
  <si>
    <t>En la construcción del Plan de Acción anual se definen los responsables de las diferentes actividades para alcanzar las metas y los objetivos propuestos</t>
  </si>
  <si>
    <t>El comité SIG, se encarga de vigilar que las actividades propuestas para el cumplimiento de la política y los objetivos, se lleven a cabo. Igualmente se realiza medición de los indicadores requeridos por la Secretaria de Ambiente y los definidos en los procedimientos institucionales</t>
  </si>
  <si>
    <t>Se han reducido los impactos ambientales negativos a través de estrategias orientadas a  la adecuada separación en la fuente, el reciclaje de residuos convencionales, la disposición final adecuada de residuos peligrosos y la formulación e implementación de  programas y estrategias para el uso eficiente de la energía, agua, papel, entre otros</t>
  </si>
  <si>
    <t>Se ha reducido el consumo de energía o 2,23% con respecto a lo consumido en promedio, durante 2008 a 2012. Con respecto al consumo de agua, ha aumentado 0,3% con respecto a lo registrado en promedio, durante 2009 a 2013, lo anterior debido a la realización de obras en la entidad, que implican un uso extra del recurso hidrico.</t>
  </si>
  <si>
    <t>La entidad no ha sido sancionada, dado  que ha  emprendido todas las acciones necesarias y requeridas por la Secretaria Distrital de Ambiente, para garantizar una gestión ambiental adecuada.</t>
  </si>
  <si>
    <t>Es importante tener en ceunta que la entidad a contratado un equpo tecnico en el are ambiental de la misma para tratar todos los temas ambientales, por lo anterior se colocara en esta sola celda el valor de dicho personal.</t>
  </si>
  <si>
    <t>Se desarrolla esta actividad con el talento humano contratado.</t>
  </si>
  <si>
    <t>Se cuenta con la inclusión de obligaciones ambientales en los contratos de la entidad logrando así reducir  algunos impactos ambientales.</t>
  </si>
  <si>
    <t xml:space="preserve">La politica de Gestión Ambiental, está incluida en la política del Sistema Integrado de Gestión, de acuerdo a los lineamientos de la Secreatría General. La Entidad cuenta con la Resolución 017 del 24 de enero de 2014, siendo ajustada, con la resolución 445 del 30 de Dc de 2014.  </t>
  </si>
  <si>
    <t>Se encuentran registrados en la matriz de Identificación de aspectos y valoración de impactos ambientales de la SDMujer.</t>
  </si>
  <si>
    <t xml:space="preserve">Los requisitos legales en materia ambiental se han registrado en la matriz de aspectos y valoreación de impactos ambientales, asi mismo se registró en la la matriz de requisitos legales de acuerdo a los lineamientos de la Seretaría general. 
A través de la resolución interna 113 de mayo 05 de 2014, se designa la gestora (or) ambiental.  </t>
  </si>
  <si>
    <t>Estos objetivos se encuentran en la formulación del plan de acción PIGA 242 para la vigencia 2012-2016.</t>
  </si>
  <si>
    <t>En la formulación del plan de acción anual se evidencia la información solicitada.</t>
  </si>
  <si>
    <t xml:space="preserve">Los controles se evidencian en el seguimiento al plan de acción semestral, el cual se reporta a través de la herramienta Storm de la SDAmbiente. </t>
  </si>
  <si>
    <t xml:space="preserve">Teniendo en cuenta que es una entidad de reciente creación, aun estamos en construcción de la línea base para posterior comparación y evaluación de la reducción de los impactos ambientales. </t>
  </si>
  <si>
    <t xml:space="preserve">Por la reciente creación de la entidad, gradualmente, se ha ido fortaleciendo y adquiriendo mayor cantidad de equipos, sedes y personal, por lo tanto ha sido imposible cumplir con las metas de reducción en los programas de agua y energía. </t>
  </si>
  <si>
    <t>No se han evidenciado por la reciente creación.</t>
  </si>
  <si>
    <t>En el plan de acción PIGA 242, reportado a la SDAmbiente, se encuentra el programa de Gestión Integral de Residuos Sólidos, con enfasis en la separación en la fuente. Se cuenta con un convenio de asociación con recicladoras.</t>
  </si>
  <si>
    <t>ESTA ACTIVIDAD NO REQUIERE PRESUPUESTO DE INVERSION</t>
  </si>
  <si>
    <t xml:space="preserve">La empresa tiene establecida la politica para el Sistema Integrado de Gestión, la que se contempla el cumplimineto normativo, el uso racional de los recursos y la prevencion de la contaminación. </t>
  </si>
  <si>
    <t>La identificación se realizó en el marco de la formulación e implementación del PIGA -Plan Institucional de Gestión Ambiental</t>
  </si>
  <si>
    <t>Las metas y objetivos estan fijadas para cada uno de los  programas del PIGA</t>
  </si>
  <si>
    <t>Los programas se establecen en el PIGA de la entidad y están planteados de acuerdo a la Resolución 242 de 2014</t>
  </si>
  <si>
    <t>Se realiza el seguimiento de las actividades planteadas en el plan de acción de cada vigencia, priorizando según la identificacion de aspectos e impactos</t>
  </si>
  <si>
    <t>Se han identificado los generadores de difertentes tipos de residuos y de acuerdo a está  se esta haciendo que se responsabilicen de los mismos, y se han priorizado las acciones según el nivel de impacto identificado por area y actividad</t>
  </si>
  <si>
    <t xml:space="preserve">
Se ha logrado una disminución en el uso del papel, ha disminuido el consumo de agua y  energía en algunas áreas y así como el aumentado el volumen de residuos que se aprovechan
</t>
  </si>
  <si>
    <t>Si se realizo el Plan de gestion integral de resiudos peligrosos de la entidad y se ha venido actualizando según la identificacion de actividades que generan residuos de estas caracteristicas</t>
  </si>
  <si>
    <t>Politica Ambiental Corporativa</t>
  </si>
  <si>
    <t xml:space="preserve">Se cuenta con un procedimiento y la matriz de aspectos e impactos </t>
  </si>
  <si>
    <t>Se cuenta con eun procedimiento y la matriz de requisitos legales ambienatles aplicables</t>
  </si>
  <si>
    <t xml:space="preserve">Se establecen en el Manual del Sistema de Gestión Ambiental </t>
  </si>
  <si>
    <t>Se estructura el Plan Detallado de Trabjo - PDT</t>
  </si>
  <si>
    <t xml:space="preserve">No se han generado sanciones </t>
  </si>
  <si>
    <t>Existe un Plan Integral de Gestión Ambierntal - PIGA</t>
  </si>
  <si>
    <t>Información con base en los instrumentos de gestión ambiental implementados en la Entidad</t>
  </si>
  <si>
    <t>Dentro de la política del sistema integrado de gestión - SIG se involucra el tema ambiental. Actividades con presupuesto de funcionamiento</t>
  </si>
  <si>
    <t xml:space="preserve">Sí, en el marco de la implementación del Sistema Integrado de Gestión - SIG y del Plan Institucional de Gestión Ambiental - PIGA. Actividades con presupuesto de funcionamiento </t>
  </si>
  <si>
    <t>Sí, en el marco de la implementación del Sistema Integrado de Gestión - SIG y del Plan Institucional de Gestión Ambiental - PIGA. Actividades con presupuesto de funcionamiento</t>
  </si>
  <si>
    <t>En el marco de la implementación del Sistema Integrado de Gestión - SIG y del Plan Institucional de Gestión Ambiental - PIGA se cuenta con procedimientos para el seguimiento de actividades que redundan en el cumplimiento de objetivos y metas ambientales.  Actividades con presupuesto de funcionamiento</t>
  </si>
  <si>
    <t>Sí, a través de los mecanismos de evaluación a la gestión en el marco del SIG.  Actividades con presupuesto de funcionamiento</t>
  </si>
  <si>
    <t>Sí, de acuerdo con el objeto de la empresa y las necesidades de prestación del servicio.  Actividades con presupuesto de funcionamiento</t>
  </si>
  <si>
    <t>A través del Plan Institucional de Gestión Ambiental - PIGA se han implementado procesos y procedimientos para promover el ahorro y uso eficiente de los recursos, lo cual impacta en la reducción de costos.  Actividades con presupuesto de funcionamiento</t>
  </si>
  <si>
    <t>Los mecanismos de seguimiento y control implementados fortalecen la gestión y previenen la generación de incumplimientos de carácter legal. Actividades con presupuesto de funcionamiento</t>
  </si>
  <si>
    <t>En la vigencia 2014, se programaron actividades denominadas "Realizar por lo menos cuatro socializaciones al año sobre la politica ambiental y los programas del PIGA a los diferentes grupos de la comunidad universitaria" y "Realizar dos capacitaciones al año con el personal de aseo sobre la politica ambiental y los programas del PIGA".</t>
  </si>
  <si>
    <t>Se cuenta con una matriz de identificacion de aspectos e impactos ambientales</t>
  </si>
  <si>
    <t>Se tiene una matriz normativa actualizada</t>
  </si>
  <si>
    <t xml:space="preserve">En el Plan de Acción anual del PIGA se fijan objetivos y metas ambientales. </t>
  </si>
  <si>
    <t>Actualmente el PIGA posee los programas establecidos y recomendados en la Resolución SDA No 242 de 2014.</t>
  </si>
  <si>
    <t xml:space="preserve">En el seguimiento al cumplimiento de las actividades del Plan de Acción anual del PIGA, se reporta el avance semestral a la Secretaría Distrital de Ambiente. La entidad realiza seguimiento interno a través de la Oficina de Control Interno. </t>
  </si>
  <si>
    <t xml:space="preserve">En el plan de Acción anual del PIGA se priorizan las actividades dirigidas a reducir o mitigar los impactos ambientales identificados. </t>
  </si>
  <si>
    <t>Es importante resaltar que no ha logrado una reduccion de los costos de consumo de energia, agua y materias empleadas, en términos de consumo nominal no se ha aumentado, sino mantenido los consumos, en consideración y análisis del aumento de la población que labora en la Universidad y la variabilidad de los espacios arrendados y/o alquilados para la función regular de la Universidad.</t>
  </si>
  <si>
    <t xml:space="preserve">Con las actividades ejecutadas en el PIGA, se busca el cumplimiento de la normatividad ambiental aplicable. </t>
  </si>
  <si>
    <t xml:space="preserve">En los Programas del PIGA, reglamentados por la Resolucón SDA 242 de 2014 se establece el programa de Gestión Integral de Residuos que se viene implementando en la Universidad. Adicionalmente, se cuenta con el Plan de Gestión Integral de Residuos Peligrosos. </t>
  </si>
  <si>
    <t>No se requirio presupuesto para esta actividad, por cuanto se hizo con recurso humano existente dentro de la Planta de la Entidad.</t>
  </si>
  <si>
    <t>No se requirio presupuesto para esta actividad, por cuanto se hizo con recurso humano existente dentro de la Planta de la Entidad. Y la entrega de este residuo para tratamiento no genero costo se realizo en las campañas conjuntas con la SDA</t>
  </si>
  <si>
    <t xml:space="preserve">Mayor demanda de Humectación Vías Intervenidas para el control de Material Pärticulado  - Aumento de personal de prestación de servicios y del Contrato Sindical. </t>
  </si>
  <si>
    <t>Se hace entrega de los Aceites Usados y Filtros de Aceite a Empresa autorizada por la Secretaría de Ambiente. Las Luminarias se entregaron a Empresa ECOINDUSTRIA  programado con la Secretaría de Ambiente</t>
  </si>
  <si>
    <t>El consumo  per cápita de Energía en el año 2014 disminuyó en 29,6% con respecto al consumo del año 2013; el consumo per cápita de Agua en 2014 disminuyó en  27,9% con respecto al año 2013.</t>
  </si>
  <si>
    <t>A través del documento PIGA se estableció la política ambiental para el Instituto.</t>
  </si>
  <si>
    <t>Se cuenta con la matriz de aspectos e impactos ambientales según el formato establecido por la Secretaria Distrital de Ambiente.</t>
  </si>
  <si>
    <t>Se cuenta con la matriz de normatividad ambiental acorde con el formato establecido por la autoridad ambiental.</t>
  </si>
  <si>
    <t>A través del Documento PIGA se establecieron los objetivos y estrategias para el desarrollo del tema ambiental en el Instituto.</t>
  </si>
  <si>
    <t xml:space="preserve">Se cuenta con un plan de acción para cada vigencia con el fin de operativizar los objetivos establecidos par el tema ambiental, razón por la cual se destinó la ejecución de unos contratos para dar cumplimiento a las acciones establecidas para el 2014.  </t>
  </si>
  <si>
    <t xml:space="preserve">Se lleva un control frente al consumo de agua y energía 2014, de igual forma, en los formatos de seguimiento y verificación establecidos por la Secretaria Distrital de Ambiente. </t>
  </si>
  <si>
    <t>Frente al programa de gestión integral de residuos sólidos, se ha logrado reducir el impacto ambiental en la generación de residuos aprovechables con el fin de ser entregados a la Asociación de Recicladores (que tiene convenio con el Instituto) para su adecuado tratamiento.</t>
  </si>
  <si>
    <t xml:space="preserve">Si bien es cierto se ha logrado reducir en el escenario de la Media Torta el consumo de energía, ésto se requiere reforzar en las demás sedes del Instituto para lograr una reducción significativa en el uso eficiente de los recursos. </t>
  </si>
  <si>
    <t>No se han tenido sanciones de esta índole</t>
  </si>
  <si>
    <t>Se cuenta con un Plan de RESPEL y se ha gestionado la entrega de luminarias, pilas, toner y baterias UPS durante la vigencia auditada</t>
  </si>
  <si>
    <t xml:space="preserve">Se encuentra publicada en el SIPA  mediante acta de mejoramiento 310 de diciembre 2 de 2014 </t>
  </si>
  <si>
    <t xml:space="preserve">Se cuenta con matriz de impactos de acuerdo a las actividades y servicios de la entidad, construida bajo los lineamientos de la SECRETARIA DISTRITAL DE AMBIENTE
</t>
  </si>
  <si>
    <t xml:space="preserve">Se cuenta con matriz de requisitos  legales de acuerdo a las actividades y servicios de la entidad, construida bajo los lineamientos de la SECRETARIA DISTRITAL DE AMBIENTE
</t>
  </si>
  <si>
    <t>Se cuenta con un Plan Institucional de Gestión Ambiental  concertado con la Secretaria de Ambiente hasta el año 2016</t>
  </si>
  <si>
    <t>Se realiza un reporte semestral a la Semestral a la Secretaria Distrital de Ambiente en su herramienta Storm User</t>
  </si>
  <si>
    <t>No se cuenta con ninguna sanción por incumplimiento de la legislación ambiental</t>
  </si>
  <si>
    <t xml:space="preserve">Se cuenta con un programa de  gestión integral de resiudos solidos en donde se realiza la disposición y manejo adecuado de los residuos peligrosos. </t>
  </si>
  <si>
    <t>ETB ha migrado a una política integral que le permite precisar el compromiso y las acciones en hacia las cuales se deben encaminar los esfuerzos para alcanzar los objetivos trazados en el Plan Estratégico y para el logro de la visión en armonía de los sistemas de gestión existentes en la compañía</t>
  </si>
  <si>
    <t>ETB ha integrado en la gestión de Riesgos, la identificación y evaluación de los aspectos e impactos ambientales de los procesos y actividades –tanto misionales como operativas– relacionadas con la Empresa, y sobre los cuales se espera que tenga influencia, para determinar cuáles tienen o pueden tener impacto significativo en el ambiente</t>
  </si>
  <si>
    <t>ETB ha establecido y mantiene un instructivo para identificar, evaluar y tener acceso a los requisitos legales y de otra índole, a los cuales se somete directamente y que son aplicables a los aspectos ambientales de sus actividades.</t>
  </si>
  <si>
    <t>Los consumos en servicios públicos se están incrementando debido a las nuevas líneas de negocio implementadas por la compañía</t>
  </si>
  <si>
    <t>FILA_116</t>
  </si>
  <si>
    <t>Teniendo en cuenta el carácter misional de la CVP, la entidad no ha adelatado estudios orientados a estimar el valor económico de los bienes y servicios ambientales</t>
  </si>
  <si>
    <t>La Entidad no realizó estudios orientados a estimar el valor económico de los Bienes y servicios Ambientales, esto debido a que dentro del desarrollo de sus proyectos misionales no se requiere.</t>
  </si>
  <si>
    <t>La Unidad no ha realizado estuidos de valoración de costos ambientales, ya que sus servicios y productos no tienen un impacto directo sobre los recursos naturales.</t>
  </si>
  <si>
    <t>No se ha realizado la estimación de costos ambientales en el Canal Capital</t>
  </si>
  <si>
    <t xml:space="preserve">No se adelantó ningún proceso contractual cuyo objeto radique en la elaboración de estudios de valoración de costos ambientales. </t>
  </si>
  <si>
    <t xml:space="preserve">La entidad no ha realizado valoración de   costos económicos del deterioro y de la conservación del medio ambiente y los recursos naturales renovables.
</t>
  </si>
  <si>
    <t>No se ha establecido la valoración de bienes, servicios Ambientales y recursos Naurales del IDIGER.</t>
  </si>
  <si>
    <t>La entidad no ha realizado estudios de valoración de costos ambientales, dado que por la misionalidad de la misma no requiere desarrollar este tipo de estudios</t>
  </si>
  <si>
    <t xml:space="preserve">La entidad no realiza valoración de costos ambientales </t>
  </si>
  <si>
    <t>POR LA NATURALEZA DE LA ENTIDAD NO SE HAN REALIZADO ESTUDIOS DE VALORACIÓN DE COSTOS AMBIENTALES</t>
  </si>
  <si>
    <t>A la fecha la Lotería de Bogotá, es una entidad clasificada como pequeña, que no genera riesgo ambiental que amerite estos estudios  y costos.</t>
  </si>
  <si>
    <t>Dentro de la misionalidad de la entidad no se hace necesaria esta metodologia</t>
  </si>
  <si>
    <t>Por la misionalidad de la OFB la valoración de costos ambientales no le aplica.</t>
  </si>
  <si>
    <t>Dado la misionalidad de la Entidad no se realizado una valoracion de costos ambientales</t>
  </si>
  <si>
    <t>Dada la mision de la Entidad,a la fecha no ha sido necesario realizar una valoración económica de bienes, servicios ambientales y/o recursos naturales</t>
  </si>
  <si>
    <t>La SDIS estableció adelantar entre la entidad y estudiantes universitarios el análisis de la valoración, actividad que en este momento se está desarrollando.</t>
  </si>
  <si>
    <t>La SDIS al ser una entidad tan grande a nivel del distrito inicio la implantación del PIGA y los diferentes  lineamientos ambientales, en este proceso se estableció adelantar entre la entidad y estudiantes universitarios el análisis de la valoración, actividad que en este momento se está desarrollando.</t>
  </si>
  <si>
    <t>En la vigencia 2014 no se realizó ningún estudio de valoración económica de bienes y servicios ambientales</t>
  </si>
  <si>
    <t>No aplica de acuerdo con el objeto de la Empresa</t>
  </si>
  <si>
    <t>El estudio descrito en la Resolución, no se contempla en la Universidad, dado que los costos implementados es para las diferentes acciones ambientales descritas en el Plan de Acción PIGA.</t>
  </si>
  <si>
    <t>No se han realizado estudios de valoración de costos ambientales</t>
  </si>
  <si>
    <t>La entidad no ha realizado ningún tipo de estudio sobre la valoración de costos ambientales. Debido a su reciente creación y su corto periodo de implementación del PIGA</t>
  </si>
  <si>
    <t xml:space="preserve">La entidad no realiza estudios de valoración de costos  </t>
  </si>
  <si>
    <t>FILA_117</t>
  </si>
  <si>
    <t>el JBB direcciona su gestión ambiental desde los programas establecidos en el PIGA, sin embargo no se cuenta con recursos específicos y/o un rubro destinado para desarrollar la gestión</t>
  </si>
  <si>
    <t>dada la misionalidad y gestion de la entidad, no se realizaron proyectos que requirieran permiso ambiental</t>
  </si>
  <si>
    <t>Dada la mision de la entidad no aplica lo establecido en la resol 1478/03</t>
  </si>
  <si>
    <t>FILA_118</t>
  </si>
  <si>
    <t>FILA_119</t>
  </si>
  <si>
    <t>Transporte, almacenamiento, tratamiento y disposición de los residuos peligrosos generados por el desarrollo de actividades</t>
  </si>
  <si>
    <t>FILA_120</t>
  </si>
  <si>
    <t>Prestar servicios para el desarrollo de una estrategia de fortalecimiento institucional fomento de la gestion ambiental la salud ocupacional y apropiacion del sistema integrado de gestion</t>
  </si>
  <si>
    <t>FILA_121</t>
  </si>
  <si>
    <t>Las actividades del PIGA se desarrollaron de manera transversal, no  tenían un presupuesto propio y específico.</t>
  </si>
  <si>
    <t>Interferencia área de influencia del Contrato.</t>
  </si>
  <si>
    <t>Construcción de las lozas  de las franjas 1 y la plazoleta del puente del parque Bicentenario ubicado den la carrera septima con calle 26 en la ciudad de Bogotá D.C.</t>
  </si>
  <si>
    <t>La  resolución fue emitida mientras el Contrato se encontraba suspendido. El costo de compromisos ambientales corresponde  al valor a cancelar por compensación establecido en la Resolución. La fecha de expedición relacionada, corresponde a la fecha en la cual el Acto Administrativo fué notificado al IDU.</t>
  </si>
  <si>
    <t>Por ampliación del separador central y construcción de un carril de paso</t>
  </si>
  <si>
    <t>Estudios, Diseños y Construcción Para La Ampliación De Las Estaciones Del Sistema Transmilenio Estaciones Pepe Sierra Y Calle 127, Ubicadas En La Autopista Norte, En Bogotá D.C. GRUPO 1</t>
  </si>
  <si>
    <t>El Contrato inicio la etapa de construcción el 18/01/2015. La compensaciónen la Resolución se refiere  por endurecimiento de zonas verdes</t>
  </si>
  <si>
    <t>El Contrato inicio la etapa de construcción el 18/01/2015.  La fecha de expedición relacionada, corresponde a la fecha en la cual el Acto Administrativo fué notificado al IDU.</t>
  </si>
  <si>
    <t xml:space="preserve"> Actualización De Estudios Y Diseños Y La Adecuación De La Calle 6ª Al Sistema Transmilenio Entre Las Troncales Caracas Y NQS, Incluida La Intersección  Calle 6ª - NQS, En Bogotá D.C.,</t>
  </si>
  <si>
    <t xml:space="preserve"> La fecha de expedición relacionada, corresponde a la fecha en la cual el Acto Administrativo fué notificado al IDU.</t>
  </si>
  <si>
    <t>Estudios y diseños definitivos para llevar a cabo de las obra de estabilización geotécnica y sostenimiento requeridas en el sector de las Amapolas.</t>
  </si>
  <si>
    <t>Esta Resolución se ejecutará una vez se asigne el Contrato de obra, en razón a que la solicitud se realizó en la etapa de estudios y diseños. El costo de compromisos ambientales corresponde  al valor a cancelar por compensación establecido en la Resolución, correspondiente a la plantación de 28 árboles (27,9 IVPs) que asciende a la suma de 7525924</t>
  </si>
  <si>
    <t>Por construcción de un carril de paso</t>
  </si>
  <si>
    <t>Estudios, Diseños y Construcción Para La Ampliación De Las Estaciones Del Sistema Transmilenio Estaciones calle 146, Mazuren y Toberín, ubicadas en la Autonorte, En Bogotá D.C. GRUPO 1</t>
  </si>
  <si>
    <t>El Contrato se encuentra en etapa de construción, pero a la fecha no se ha intervenido la zona del vallado.  La fecha de expedición relacionada, corresponde a la fecha en la cual el Acto Administrativo fué notificado al IDU. La compensación establecida en la Resolución se refiere a compensación por endurecimiento de zonas verdes conforme a la Resolución 456 de 2014</t>
  </si>
  <si>
    <t>Se debe realizar una renovación en la integridadestructural del Canal Av Boyacá</t>
  </si>
  <si>
    <t xml:space="preserve">Consultoría para la factibilidad y los estudios y diseños detallados para la intervención sobre la vía  vehicular situada  entre la vía paralela al canal Boyacá  en el barrio Modelia  calle 25 c y 24 , Av. la Esperanza de Bogotá, D.C. </t>
  </si>
  <si>
    <t>Esta solicitud la realizó el IDU; sin embargo la ejecución de las obras en el canal Av Boyacá, las ejecutará la EAAB. El pago por seguimiento se autoliquidará una vez se requiera el seguimiento de esta Resolución  por parte de la SDA, en cumplimiento de lo establecido en la Resolución. Se deben pagar 2 seguimientos y se presenta en la columna de seguimiento un valor apróximado.</t>
  </si>
  <si>
    <t xml:space="preserve">Esta Resolución se ejecutará una vez se asigne el Contrato de obra, en razón a que la solicitud se realizó en la etapa de estudios y diseños. El costo de compromisos ambientales corresponde  al valor a cancelar por compensación establecido en la Resolución, correspondiente a la plantación de 24  IVPs y la plantación de 355 m2 de jardín (378,1 IVPs). </t>
  </si>
  <si>
    <t xml:space="preserve"> La fecha de expedición relacionada, corresponde a la fecha en la cual el Acto Administrativo fué notificado al IDU. El Contrato se encuentra en etapa de construcción. </t>
  </si>
  <si>
    <t>Realizar estudios y diseños; evaluación y diagnóstico; y actualización de estudios y diseños, para accesos a barrios y pavimentos locales grupo 2, en Bogotá D.C.</t>
  </si>
  <si>
    <t>Se realizo la tala de los individuos y los traslados autorizadosse están realizando en el mismo  parque. El costo de compromisos ambientales corresponde  al valor a cancelar por compensación establecido en la Resolución más la plantación de 9 árboles.</t>
  </si>
  <si>
    <t>Se determinó la compensación mediante plantación de 8 individuos que asciende a la suma de 2043841. Esta Resolución se ejecutará una vez se asigne el Contrato de obra, en razón a que la solicitud se realizó en la etapa de estudios y diseños.</t>
  </si>
  <si>
    <t>Complementación y/o actualización y/o ajustes y/o estudios y diseños y la construcción de la primera etapa de la peatonalización de la carrera séptima con cicloruta y sistemas urbanos de drenaje sostenibles –suds entre las calles 10 y 13 (Avenida Jimenez) en Bogotá D.C.</t>
  </si>
  <si>
    <t>A la fecha se encuentran pendientes algunos tratamientos por ejecutar. Se determinó la compensación mediante plantación de 50 individuos y el pago de 7296640 pesos.</t>
  </si>
  <si>
    <t>interferencia área de influencia del Contrato.</t>
  </si>
  <si>
    <t>Esta Resolución se ejecutará una vez se asigne el Contrato de obra, en razón a que la solicitud se realizó en la etapa de estudios y diseños.</t>
  </si>
  <si>
    <t>Mantenimiento lecho filtrante, bocatoma eje ambiental</t>
  </si>
  <si>
    <t>Conservación de la infraestructura del sistema integrado de transporte público:   troncal del sistema Transmilenio Eje Ambiental de la Avenida Jimenez, calle 13 y Américas, comprendida entre el parque Germania y el portal de las Américas; rutas auxiliares, alimentadoras, complementarias y especiales: localidad de Kennedy y puente Aranda.</t>
  </si>
  <si>
    <t>Se solicitó ampliación de la vigencia de la Resolución, de la cual no se ha notificado al IDU.</t>
  </si>
  <si>
    <t>Estudios, diseños y construcción de la estación Bosa para el sistema Transmilenio y la adecuación de los puentes peatonales de acceso, ubicados en la autopista sur entre calles 63 s y 65 CS, en Bogotá D.C</t>
  </si>
  <si>
    <t>Conservación de la infraestructura del sistema integrado de transporte público: grupo 2 - troncal del sistema Transmilenio calle 80.</t>
  </si>
  <si>
    <t>Complementación de los estudios y diseños, mantenimiento, rehabilitación y/o reconstrucción de la calle 169 b en el sector comprendido entre el canal de Cordoba y la avenida Boyacá, en Bogotá D.C.</t>
  </si>
  <si>
    <t>Construcción de las obras de ampliación de la avenida francisco miranda (calle 45) entre avenida Alberto Lleras Camargo (carrera 7) y carrera 13, mejoramiento geométrico de la carrera 13 a la avenida caracas, del acuerdo 25 de 1995 de valorización en Bogotá D.C.</t>
  </si>
  <si>
    <t>Se encuentra pendiente por parte de la SDA, reconceptualizacion de traslados autorizados en esta resolucion. Se determinó la compensación mediante plantación de 28 individuos arbóreos y el pago de 1631729 pesos.</t>
  </si>
  <si>
    <t>Construcción del puente peatonal ubicado en la autopista norte  con calle 192 y demás obras complementarias requeridas para su funcionamiento en  Bogotá D.C.</t>
  </si>
  <si>
    <t>Ejecutar A Monto Agotable, las Obras De Mantenimiento, Mejoramiento y Adecuación De Espacio Público A Nivel  Metropolitano En Bogotá, D.C., Fase 2-2012</t>
  </si>
  <si>
    <t>No se ejcutaron todos los tratamientos silviculturales y el IDU procederá pedir reliquidación DE ESTE Acto Administrativo</t>
  </si>
  <si>
    <t>Construcción calzada sur Av la Sirena</t>
  </si>
  <si>
    <t>Continuación Y Terminación De La Construcción De La Calzada Sur De La Avenida La Sirena  (Calle 153)Desde La Avenida Paseo De Los Libertadores (Autopista Norte) Hasta La Avenida Boyacá, En Bogotá D.C.</t>
  </si>
  <si>
    <t>La compensación establecida en la Resolución se refiere a compensación por endurecimiento de zonas verdes conforme a la Resolución 456 de 2014</t>
  </si>
  <si>
    <t xml:space="preserve">Estudios y Diseños; Evaluación y Diagnóstico y Actualización de Estudios y Diseños para Accesos a Barrios y Pavimentos Locales Grupo 1. </t>
  </si>
  <si>
    <t>No se requieren ejecutar más tratamientos</t>
  </si>
  <si>
    <t>Se ejecutaron los tratamientos autorizados</t>
  </si>
  <si>
    <t>Construcción De Las Obras Faltantes  De La Avenida Santa Lucia Desde La Avenida Jorge Gaitan Cortes Hasta La Avenida General Santander - Proyecto 170 Del Grupo 1 Del Acuerdo De Valorización 180 De 2005 En Bogotá, D.C.</t>
  </si>
  <si>
    <t>Se ejecutaron los taratamientos autorizados.</t>
  </si>
  <si>
    <t>Adoptada por  Resolución IDU 40440 de 2014</t>
  </si>
  <si>
    <t>Aparece en la Matriz de Aspectos e Impactos ambientales (http://calidad.idu.gov.co/web/cal/sga_home)</t>
  </si>
  <si>
    <t>Se  cuenta con un Normograma Ambiental actualizado.</t>
  </si>
  <si>
    <t>Se cuenta con los objetivos y metas ambientales claramente definidos</t>
  </si>
  <si>
    <t>De acuerdo con la estructura  de los proyectos del IDU, el Instituto  tiene establecido claramente los responsables para el cumplimiento de los objetivos y las metas ambientales.</t>
  </si>
  <si>
    <t>Se hace a través de listas de chequeo incluidas en el Programa de Implementación del Plan de Manejo Ambiental PIPMA.</t>
  </si>
  <si>
    <t>En el Plan Institucional de Gestión Ambiental PIGA, aparece detallado el ahorro de consumo de energía y agua del año 2014..</t>
  </si>
  <si>
    <t>El Instituto cuenta con el Programa de Manejo y Disposición de Residuos Peligrosos REPEL.</t>
  </si>
  <si>
    <t>aunque se han hecho inversiones, estas se encuentran inmersas en rubros de mantenimiento, servicios generales y funcionamiento transversales de la Personería de Bogotá. En 2014 el PIGA no tenía un presupuesto específico asignado.</t>
  </si>
  <si>
    <t>La identificación corresponde a la matriz de aspectos e impactos ambientales del PIGA, cuya elaboración fue realizada por personal de planta de la entidad.</t>
  </si>
  <si>
    <t>Corresponde al formulario de matriz normativa diligenciada en el storm user enviada a la Secretaría Distrital de Ambiente, cuya elaboración fue realizada por personal de planta de la entidad.</t>
  </si>
  <si>
    <t>la fijación de objetivos y metas ambientales se traduce en el Plan Institucional de Gestión Ambiental -PIGA- de la Personería de Bogotá, debidamente inscrito ante la Secretaría Distrtial de Ambiente.</t>
  </si>
  <si>
    <t>El plan de trabajo se encuentra en el Plan Institucional de Gestión Ambiental -PIGA- de la Personería de Bogotá, debidamente inscrito ante la Secretaría Distrtial de Ambiente.</t>
  </si>
  <si>
    <t>Existen instrumentos de control y seguimiento, incluida la realización trimestral de reuniones del Comité Coordinador del PIGA. Se efectúan reuniones operativas y se reporta información a Secretaría Distrital de Ambiente.</t>
  </si>
  <si>
    <t>Se han logrado ahorros percápita en consumo de recursos, se ha aumentado el reciclaje de residuos aprovechabels, se ha hecho adecuada disposición de residuos peligrosos, entre otros.</t>
  </si>
  <si>
    <t>En valores abosolutos los costos han aumentado, pero revisados por número de usuarios  de los servicios y de los materiales, el costo ha disminuido. El costo que se informa en la celda anterior corresponde a la suma pagada por los servicios de energía y acueducto durante el año 2015.</t>
  </si>
  <si>
    <t>El programa se ejecuta en el marco del PIGA. Sin embargo no tien un presupuesto espcecífico asignado.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</si>
</sst>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_(* #,##0.00_);_(* \(#,##0.00\);_(* &quot;-&quot;??_);_(@_)"/>
    <numFmt numFmtId="166" formatCode="yyyy/mm/dd"/>
  </numFmts>
  <fonts count="5"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name val="Arial"/>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9"/>
        <bgColor indexed="64"/>
      </patternFill>
    </fill>
    <fill>
      <patternFill patternType="solid">
        <fgColor theme="0"/>
        <bgColor indexed="64"/>
      </patternFill>
    </fill>
    <fill>
      <patternFill patternType="solid">
        <fgColor rgb="FFFFFFFF"/>
        <bgColor rgb="FFFFFFCC"/>
      </patternFill>
    </fill>
    <fill>
      <patternFill patternType="solid">
        <fgColor indexed="9"/>
        <bgColor indexed="26"/>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8"/>
      </top>
      <bottom style="medium">
        <color indexed="8"/>
      </bottom>
      <diagonal/>
    </border>
  </borders>
  <cellStyleXfs count="4">
    <xf numFmtId="0" fontId="0" fillId="0" borderId="0"/>
    <xf numFmtId="164" fontId="3" fillId="0" borderId="0" applyFont="0" applyFill="0" applyBorder="0" applyAlignment="0" applyProtection="0"/>
    <xf numFmtId="0" fontId="4" fillId="5" borderId="2"/>
    <xf numFmtId="165" fontId="3" fillId="0" borderId="0" applyFont="0" applyFill="0" applyBorder="0" applyAlignment="0" applyProtection="0"/>
  </cellStyleXfs>
  <cellXfs count="5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6"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6"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2" xfId="0" applyFill="1" applyBorder="1" applyAlignment="1" applyProtection="1">
      <alignment vertical="center"/>
      <protection locked="0"/>
    </xf>
    <xf numFmtId="0" fontId="0" fillId="0" borderId="2" xfId="0" applyBorder="1"/>
    <xf numFmtId="0" fontId="0" fillId="4" borderId="5" xfId="0" applyFill="1" applyBorder="1" applyAlignment="1" applyProtection="1">
      <alignment vertical="center"/>
      <protection locked="0"/>
    </xf>
    <xf numFmtId="0" fontId="0" fillId="6" borderId="6" xfId="0"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0" fillId="6" borderId="7" xfId="0" applyFill="1" applyBorder="1" applyAlignment="1" applyProtection="1">
      <alignment vertical="center"/>
      <protection locked="0"/>
    </xf>
    <xf numFmtId="0" fontId="4" fillId="7" borderId="6" xfId="1" applyNumberFormat="1" applyFont="1" applyFill="1" applyBorder="1" applyAlignment="1" applyProtection="1">
      <alignment vertical="center"/>
      <protection locked="0"/>
    </xf>
    <xf numFmtId="166" fontId="0" fillId="6" borderId="6" xfId="0" applyNumberFormat="1" applyFill="1" applyBorder="1" applyAlignment="1" applyProtection="1">
      <alignment vertical="center"/>
      <protection locked="0"/>
    </xf>
    <xf numFmtId="0" fontId="0" fillId="6" borderId="6" xfId="0" applyNumberFormat="1" applyFill="1" applyBorder="1" applyAlignment="1" applyProtection="1">
      <alignment vertical="center"/>
      <protection locked="0"/>
    </xf>
    <xf numFmtId="1" fontId="0" fillId="6" borderId="6" xfId="0" applyNumberFormat="1" applyFill="1" applyBorder="1" applyAlignment="1" applyProtection="1">
      <alignment vertical="center"/>
      <protection locked="0"/>
    </xf>
    <xf numFmtId="0" fontId="0" fillId="0" borderId="4" xfId="0" applyBorder="1"/>
    <xf numFmtId="0" fontId="0" fillId="5" borderId="6" xfId="0" applyFill="1" applyBorder="1" applyAlignment="1" applyProtection="1">
      <alignment vertical="center"/>
      <protection locked="0"/>
    </xf>
    <xf numFmtId="0" fontId="0" fillId="8" borderId="3" xfId="0" applyFont="1" applyFill="1" applyBorder="1" applyAlignment="1" applyProtection="1">
      <alignment vertical="center"/>
      <protection locked="0"/>
    </xf>
    <xf numFmtId="0" fontId="0" fillId="6" borderId="8" xfId="0" applyFill="1" applyBorder="1" applyAlignment="1" applyProtection="1">
      <alignment vertical="center"/>
      <protection locked="0"/>
    </xf>
    <xf numFmtId="0" fontId="0" fillId="6" borderId="9" xfId="0" applyFill="1" applyBorder="1" applyAlignment="1" applyProtection="1">
      <alignment vertical="center"/>
      <protection locked="0"/>
    </xf>
    <xf numFmtId="0" fontId="0" fillId="0" borderId="10" xfId="0" applyBorder="1"/>
    <xf numFmtId="0" fontId="0" fillId="6" borderId="11"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9" borderId="6" xfId="0" applyFont="1" applyFill="1" applyBorder="1" applyAlignment="1" applyProtection="1">
      <alignment vertical="center"/>
      <protection locked="0"/>
    </xf>
    <xf numFmtId="0" fontId="0" fillId="9" borderId="6" xfId="0" applyFill="1" applyBorder="1" applyAlignment="1" applyProtection="1">
      <alignment vertical="center"/>
      <protection locked="0"/>
    </xf>
    <xf numFmtId="0" fontId="0" fillId="9" borderId="6" xfId="0" applyNumberFormat="1" applyFill="1" applyBorder="1" applyAlignment="1" applyProtection="1">
      <alignment vertical="center"/>
      <protection locked="0"/>
    </xf>
    <xf numFmtId="0" fontId="0" fillId="8" borderId="3" xfId="0" applyFill="1" applyBorder="1" applyAlignment="1" applyProtection="1">
      <alignment vertical="center"/>
      <protection locked="0"/>
    </xf>
    <xf numFmtId="166" fontId="0" fillId="8" borderId="3" xfId="0" applyNumberFormat="1" applyFont="1" applyFill="1" applyBorder="1" applyAlignment="1" applyProtection="1">
      <alignment vertical="center"/>
      <protection locked="0"/>
    </xf>
    <xf numFmtId="166" fontId="0" fillId="5" borderId="6" xfId="0" applyNumberFormat="1" applyFill="1" applyBorder="1" applyAlignment="1" applyProtection="1">
      <alignment vertical="center"/>
      <protection locked="0"/>
    </xf>
    <xf numFmtId="0" fontId="4" fillId="5" borderId="6" xfId="0" applyFont="1" applyFill="1" applyBorder="1" applyAlignment="1" applyProtection="1">
      <alignment vertical="center"/>
      <protection locked="0"/>
    </xf>
    <xf numFmtId="166" fontId="0" fillId="5" borderId="6" xfId="0" applyNumberFormat="1" applyFill="1" applyBorder="1" applyAlignment="1" applyProtection="1">
      <alignment horizontal="right" vertical="center"/>
      <protection locked="0"/>
    </xf>
    <xf numFmtId="166" fontId="4" fillId="5" borderId="6" xfId="0" applyNumberFormat="1" applyFont="1" applyFill="1" applyBorder="1" applyAlignment="1" applyProtection="1">
      <alignment horizontal="right" vertical="center"/>
      <protection locked="0"/>
    </xf>
    <xf numFmtId="166" fontId="4" fillId="5" borderId="6" xfId="0" applyNumberFormat="1" applyFont="1" applyFill="1" applyBorder="1" applyAlignment="1" applyProtection="1">
      <alignment vertical="center"/>
      <protection locked="0"/>
    </xf>
    <xf numFmtId="0" fontId="4" fillId="6" borderId="6" xfId="2" applyFill="1" applyBorder="1" applyAlignment="1" applyProtection="1">
      <alignment vertical="center"/>
      <protection locked="0"/>
    </xf>
    <xf numFmtId="166" fontId="4" fillId="6" borderId="6" xfId="2" applyNumberFormat="1" applyFill="1" applyBorder="1" applyAlignment="1" applyProtection="1">
      <alignment vertical="center"/>
      <protection locked="0"/>
    </xf>
    <xf numFmtId="0" fontId="4" fillId="5" borderId="6" xfId="2" applyFill="1" applyBorder="1" applyAlignment="1" applyProtection="1">
      <alignment vertical="center"/>
      <protection locked="0"/>
    </xf>
    <xf numFmtId="166" fontId="4" fillId="5" borderId="6" xfId="2" applyNumberFormat="1" applyFill="1" applyBorder="1" applyAlignment="1" applyProtection="1">
      <alignment vertical="center"/>
      <protection locked="0"/>
    </xf>
    <xf numFmtId="166" fontId="0" fillId="4" borderId="10" xfId="0" applyNumberFormat="1" applyFill="1" applyBorder="1" applyAlignment="1" applyProtection="1">
      <alignment vertical="center"/>
      <protection locked="0"/>
    </xf>
    <xf numFmtId="166" fontId="4" fillId="6" borderId="6" xfId="0" applyNumberFormat="1" applyFont="1" applyFill="1" applyBorder="1" applyAlignment="1" applyProtection="1">
      <alignment vertical="center"/>
      <protection locked="0"/>
    </xf>
    <xf numFmtId="166" fontId="0" fillId="9" borderId="6" xfId="0" applyNumberFormat="1" applyFill="1" applyBorder="1" applyAlignment="1" applyProtection="1">
      <alignment vertical="center"/>
      <protection locked="0"/>
    </xf>
    <xf numFmtId="0" fontId="0" fillId="6" borderId="6" xfId="3" applyNumberFormat="1" applyFont="1" applyFill="1" applyBorder="1" applyAlignment="1" applyProtection="1">
      <alignment vertical="center"/>
      <protection locked="0"/>
    </xf>
    <xf numFmtId="0" fontId="4" fillId="6" borderId="6" xfId="0" applyFont="1" applyFill="1" applyBorder="1" applyAlignment="1" applyProtection="1">
      <alignment vertical="top"/>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4">
    <cellStyle name="Millares" xfId="3" builtinId="3"/>
    <cellStyle name="Moneda" xfId="1" builtinId="4"/>
    <cellStyle name="Normal" xfId="0" builtinId="0"/>
    <cellStyle name="Normal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0591"/>
  <sheetViews>
    <sheetView topLeftCell="A115" workbookViewId="0">
      <selection activeCell="Z131" sqref="Z131"/>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customWidth="1"/>
  </cols>
  <sheetData>
    <row r="1" spans="1:257" x14ac:dyDescent="0.25">
      <c r="B1" s="1" t="s">
        <v>0</v>
      </c>
      <c r="C1" s="1">
        <v>55</v>
      </c>
      <c r="D1" s="48" t="s">
        <v>1</v>
      </c>
      <c r="E1" s="49"/>
      <c r="F1" s="49"/>
      <c r="G1" s="49"/>
    </row>
    <row r="2" spans="1:257" x14ac:dyDescent="0.25">
      <c r="B2" s="1" t="s">
        <v>2</v>
      </c>
      <c r="C2" s="1">
        <v>366</v>
      </c>
      <c r="D2" s="48" t="s">
        <v>3</v>
      </c>
      <c r="E2" s="49"/>
      <c r="F2" s="49"/>
      <c r="G2" s="49"/>
    </row>
    <row r="3" spans="1:257" x14ac:dyDescent="0.25">
      <c r="B3" s="1" t="s">
        <v>4</v>
      </c>
      <c r="C3" s="1">
        <v>1</v>
      </c>
    </row>
    <row r="4" spans="1:257" x14ac:dyDescent="0.25">
      <c r="B4" s="1" t="s">
        <v>5</v>
      </c>
      <c r="C4" s="1">
        <v>5450</v>
      </c>
    </row>
    <row r="5" spans="1:257" x14ac:dyDescent="0.25">
      <c r="B5" s="1" t="s">
        <v>6</v>
      </c>
      <c r="C5" s="5">
        <v>42004</v>
      </c>
    </row>
    <row r="6" spans="1:257" x14ac:dyDescent="0.25">
      <c r="B6" s="1" t="s">
        <v>7</v>
      </c>
      <c r="C6" s="1">
        <v>12</v>
      </c>
      <c r="D6" s="1" t="s">
        <v>8</v>
      </c>
    </row>
    <row r="8" spans="1:257" x14ac:dyDescent="0.25">
      <c r="A8" s="1" t="s">
        <v>9</v>
      </c>
      <c r="B8" s="48" t="s">
        <v>10</v>
      </c>
      <c r="C8" s="49"/>
      <c r="D8" s="49"/>
      <c r="E8" s="49"/>
      <c r="F8" s="49"/>
      <c r="G8" s="49"/>
      <c r="H8" s="49"/>
      <c r="I8" s="49"/>
      <c r="J8" s="49"/>
      <c r="K8" s="49"/>
      <c r="L8" s="49"/>
      <c r="M8" s="49"/>
      <c r="N8" s="49"/>
      <c r="O8" s="49"/>
      <c r="P8" s="49"/>
      <c r="Q8" s="49"/>
      <c r="R8" s="49"/>
      <c r="S8" s="49"/>
      <c r="T8" s="49"/>
      <c r="U8" s="49"/>
      <c r="V8" s="49"/>
      <c r="W8" s="49"/>
      <c r="X8" s="49"/>
      <c r="Y8" s="49"/>
    </row>
    <row r="9" spans="1:257"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row>
    <row r="11" spans="1:257" ht="15.75" thickBot="1" x14ac:dyDescent="0.3">
      <c r="A11" s="1">
        <v>1</v>
      </c>
      <c r="B11" t="s">
        <v>34</v>
      </c>
      <c r="C11" s="4" t="s">
        <v>36</v>
      </c>
      <c r="D11" s="4" t="s">
        <v>1417</v>
      </c>
      <c r="E11" s="4" t="s">
        <v>1418</v>
      </c>
      <c r="F11" s="4">
        <v>274275000</v>
      </c>
      <c r="G11" s="4">
        <v>0</v>
      </c>
      <c r="H11" s="4">
        <v>0</v>
      </c>
      <c r="I11" s="4">
        <v>0</v>
      </c>
      <c r="J11" s="4">
        <v>0</v>
      </c>
      <c r="K11" s="4">
        <v>0</v>
      </c>
      <c r="L11" s="4">
        <v>0</v>
      </c>
      <c r="M11" s="4">
        <v>0</v>
      </c>
      <c r="N11" s="4">
        <v>0</v>
      </c>
      <c r="O11" s="4">
        <v>3889280</v>
      </c>
      <c r="P11" s="4">
        <v>0</v>
      </c>
      <c r="Q11" s="4">
        <v>0</v>
      </c>
      <c r="R11" s="4">
        <v>0</v>
      </c>
      <c r="S11" s="4">
        <v>0</v>
      </c>
      <c r="T11" s="4">
        <v>0</v>
      </c>
      <c r="U11" s="4">
        <v>0</v>
      </c>
      <c r="V11" s="4">
        <v>0</v>
      </c>
      <c r="W11" s="4">
        <v>0</v>
      </c>
      <c r="X11" s="4">
        <v>0</v>
      </c>
      <c r="Y11" s="4" t="s">
        <v>1419</v>
      </c>
      <c r="Z11" s="10">
        <v>1</v>
      </c>
      <c r="AA11" s="9"/>
      <c r="IW11" s="9"/>
    </row>
    <row r="12" spans="1:257" ht="15.75" thickBot="1" x14ac:dyDescent="0.3">
      <c r="A12" s="1">
        <v>2</v>
      </c>
      <c r="B12" t="s">
        <v>1303</v>
      </c>
      <c r="C12" s="4" t="s">
        <v>36</v>
      </c>
      <c r="D12" s="4" t="s">
        <v>1417</v>
      </c>
      <c r="E12" s="4" t="s">
        <v>1420</v>
      </c>
      <c r="F12" s="4">
        <v>0</v>
      </c>
      <c r="G12" s="4">
        <v>0</v>
      </c>
      <c r="H12" s="4">
        <v>0</v>
      </c>
      <c r="I12" s="4">
        <v>0</v>
      </c>
      <c r="J12" s="4">
        <v>21921551268</v>
      </c>
      <c r="K12" s="4">
        <v>0</v>
      </c>
      <c r="L12" s="4">
        <v>0</v>
      </c>
      <c r="M12" s="4">
        <v>0</v>
      </c>
      <c r="N12" s="4">
        <v>0</v>
      </c>
      <c r="O12" s="4">
        <v>0</v>
      </c>
      <c r="P12" s="4">
        <v>0</v>
      </c>
      <c r="Q12" s="4">
        <v>0</v>
      </c>
      <c r="R12" s="4">
        <v>0</v>
      </c>
      <c r="S12" s="4">
        <v>32076617178</v>
      </c>
      <c r="T12" s="4">
        <v>0</v>
      </c>
      <c r="U12" s="4">
        <v>0</v>
      </c>
      <c r="V12" s="4">
        <v>0</v>
      </c>
      <c r="W12" s="4">
        <v>0</v>
      </c>
      <c r="X12" s="4">
        <v>0</v>
      </c>
      <c r="Y12" s="4" t="s">
        <v>1421</v>
      </c>
      <c r="Z12" s="10">
        <v>1</v>
      </c>
      <c r="AA12" s="9"/>
      <c r="IW12" s="9"/>
    </row>
    <row r="13" spans="1:257" ht="15.75" thickBot="1" x14ac:dyDescent="0.3">
      <c r="A13" s="1">
        <v>3</v>
      </c>
      <c r="B13" t="s">
        <v>1304</v>
      </c>
      <c r="C13" s="4" t="s">
        <v>37</v>
      </c>
      <c r="D13" s="4" t="s">
        <v>1422</v>
      </c>
      <c r="E13" s="4" t="s">
        <v>1423</v>
      </c>
      <c r="F13" s="4">
        <v>0</v>
      </c>
      <c r="G13" s="4">
        <v>0</v>
      </c>
      <c r="H13" s="4">
        <v>0</v>
      </c>
      <c r="I13" s="4">
        <v>0</v>
      </c>
      <c r="J13" s="4">
        <v>0</v>
      </c>
      <c r="K13" s="4">
        <v>0</v>
      </c>
      <c r="L13" s="4">
        <v>0</v>
      </c>
      <c r="M13" s="4">
        <v>0</v>
      </c>
      <c r="N13" s="4">
        <v>0</v>
      </c>
      <c r="O13" s="4">
        <v>0</v>
      </c>
      <c r="P13" s="4">
        <v>0</v>
      </c>
      <c r="Q13" s="4">
        <v>0</v>
      </c>
      <c r="R13" s="4">
        <v>0</v>
      </c>
      <c r="S13" s="4">
        <v>0</v>
      </c>
      <c r="T13" s="4">
        <v>0</v>
      </c>
      <c r="U13" s="4">
        <v>0</v>
      </c>
      <c r="V13" s="4">
        <v>0</v>
      </c>
      <c r="W13" s="4">
        <v>0</v>
      </c>
      <c r="X13" s="4">
        <v>0</v>
      </c>
      <c r="Y13" s="4" t="s">
        <v>1417</v>
      </c>
      <c r="Z13" s="10">
        <v>1</v>
      </c>
      <c r="AA13" s="9"/>
      <c r="IW13" s="9"/>
    </row>
    <row r="14" spans="1:257" ht="15.75" thickBot="1" x14ac:dyDescent="0.3">
      <c r="A14" s="1">
        <v>4</v>
      </c>
      <c r="B14" t="s">
        <v>1305</v>
      </c>
      <c r="C14" s="4" t="s">
        <v>37</v>
      </c>
      <c r="D14" s="4" t="s">
        <v>1424</v>
      </c>
      <c r="E14" s="4" t="s">
        <v>1425</v>
      </c>
      <c r="F14" s="4">
        <v>0</v>
      </c>
      <c r="G14" s="4">
        <v>0</v>
      </c>
      <c r="H14" s="4">
        <v>0</v>
      </c>
      <c r="I14" s="4">
        <v>0</v>
      </c>
      <c r="J14" s="4">
        <v>0</v>
      </c>
      <c r="K14" s="4">
        <v>0</v>
      </c>
      <c r="L14" s="4">
        <v>0</v>
      </c>
      <c r="M14" s="4">
        <v>0</v>
      </c>
      <c r="N14" s="4">
        <v>0</v>
      </c>
      <c r="O14" s="4">
        <v>0</v>
      </c>
      <c r="P14" s="4">
        <v>0</v>
      </c>
      <c r="Q14" s="4">
        <v>0</v>
      </c>
      <c r="R14" s="4">
        <v>0</v>
      </c>
      <c r="S14" s="4">
        <v>0</v>
      </c>
      <c r="T14" s="4">
        <v>0</v>
      </c>
      <c r="U14" s="4">
        <v>0</v>
      </c>
      <c r="V14" s="4">
        <v>0</v>
      </c>
      <c r="W14" s="4">
        <v>0</v>
      </c>
      <c r="X14" s="4">
        <v>0</v>
      </c>
      <c r="Y14" s="4" t="s">
        <v>1417</v>
      </c>
      <c r="Z14" s="8">
        <v>1</v>
      </c>
    </row>
    <row r="15" spans="1:257" ht="15.75" thickBot="1" x14ac:dyDescent="0.3">
      <c r="A15" s="1">
        <v>5</v>
      </c>
      <c r="B15" t="s">
        <v>1306</v>
      </c>
      <c r="C15" s="4" t="s">
        <v>37</v>
      </c>
      <c r="D15" s="4" t="s">
        <v>1426</v>
      </c>
      <c r="E15" s="4" t="s">
        <v>1427</v>
      </c>
      <c r="F15" s="4">
        <v>0</v>
      </c>
      <c r="G15" s="4">
        <v>0</v>
      </c>
      <c r="H15" s="4">
        <v>0</v>
      </c>
      <c r="I15" s="4">
        <v>0</v>
      </c>
      <c r="J15" s="4">
        <v>0</v>
      </c>
      <c r="K15" s="4">
        <v>0</v>
      </c>
      <c r="L15" s="4">
        <v>0</v>
      </c>
      <c r="M15" s="4">
        <v>0</v>
      </c>
      <c r="N15" s="4">
        <v>0</v>
      </c>
      <c r="O15" s="4">
        <v>0</v>
      </c>
      <c r="P15" s="4">
        <v>0</v>
      </c>
      <c r="Q15" s="4">
        <v>0</v>
      </c>
      <c r="R15" s="4">
        <v>0</v>
      </c>
      <c r="S15" s="4">
        <v>0</v>
      </c>
      <c r="T15" s="4">
        <v>0</v>
      </c>
      <c r="U15" s="4">
        <v>0</v>
      </c>
      <c r="V15" s="4">
        <v>0</v>
      </c>
      <c r="W15" s="4">
        <v>0</v>
      </c>
      <c r="X15" s="4">
        <v>0</v>
      </c>
      <c r="Y15" s="4" t="s">
        <v>1417</v>
      </c>
      <c r="Z15" s="8">
        <v>1</v>
      </c>
    </row>
    <row r="16" spans="1:257" ht="15.75" thickBot="1" x14ac:dyDescent="0.3">
      <c r="A16" s="1">
        <v>6</v>
      </c>
      <c r="B16" t="s">
        <v>1307</v>
      </c>
      <c r="C16" s="4" t="s">
        <v>37</v>
      </c>
      <c r="D16" s="4" t="s">
        <v>1428</v>
      </c>
      <c r="E16" s="4" t="s">
        <v>1429</v>
      </c>
      <c r="F16" s="4">
        <v>0</v>
      </c>
      <c r="G16" s="4">
        <v>0</v>
      </c>
      <c r="H16" s="4">
        <v>0</v>
      </c>
      <c r="I16" s="4">
        <v>0</v>
      </c>
      <c r="J16" s="4">
        <v>0</v>
      </c>
      <c r="K16" s="4">
        <v>0</v>
      </c>
      <c r="L16" s="4">
        <v>0</v>
      </c>
      <c r="M16" s="4">
        <v>0</v>
      </c>
      <c r="N16" s="4">
        <v>0</v>
      </c>
      <c r="O16" s="4">
        <v>0</v>
      </c>
      <c r="P16" s="4">
        <v>0</v>
      </c>
      <c r="Q16" s="4">
        <v>0</v>
      </c>
      <c r="R16" s="4">
        <v>0</v>
      </c>
      <c r="S16" s="4">
        <v>0</v>
      </c>
      <c r="T16" s="4">
        <v>0</v>
      </c>
      <c r="U16" s="4">
        <v>0</v>
      </c>
      <c r="V16" s="4">
        <v>0</v>
      </c>
      <c r="W16" s="4">
        <v>0</v>
      </c>
      <c r="X16" s="4">
        <v>0</v>
      </c>
      <c r="Y16" s="4" t="s">
        <v>1417</v>
      </c>
      <c r="Z16" s="8">
        <v>1</v>
      </c>
    </row>
    <row r="17" spans="1:26" ht="15.75" thickBot="1" x14ac:dyDescent="0.3">
      <c r="A17" s="1">
        <v>7</v>
      </c>
      <c r="B17" t="s">
        <v>1308</v>
      </c>
      <c r="C17" s="4" t="s">
        <v>37</v>
      </c>
      <c r="D17" s="4" t="s">
        <v>1430</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8">
        <v>2</v>
      </c>
    </row>
    <row r="18" spans="1:26" ht="15.75" thickBot="1" x14ac:dyDescent="0.3">
      <c r="A18" s="1">
        <v>8</v>
      </c>
      <c r="B18" t="s">
        <v>1309</v>
      </c>
      <c r="C18" s="4" t="s">
        <v>36</v>
      </c>
      <c r="D18" s="4">
        <v>0</v>
      </c>
      <c r="E18" s="4" t="s">
        <v>1431</v>
      </c>
      <c r="F18" s="4">
        <v>0</v>
      </c>
      <c r="G18" s="4">
        <v>0</v>
      </c>
      <c r="H18" s="4">
        <v>7000000</v>
      </c>
      <c r="I18" s="4">
        <v>0</v>
      </c>
      <c r="J18" s="4">
        <v>0</v>
      </c>
      <c r="K18" s="4">
        <v>0</v>
      </c>
      <c r="L18" s="4">
        <v>0</v>
      </c>
      <c r="M18" s="4">
        <v>0</v>
      </c>
      <c r="N18" s="4">
        <v>0</v>
      </c>
      <c r="O18" s="4">
        <v>0</v>
      </c>
      <c r="P18" s="4">
        <v>0</v>
      </c>
      <c r="Q18" s="4">
        <v>0</v>
      </c>
      <c r="R18" s="4">
        <v>0</v>
      </c>
      <c r="S18" s="4">
        <v>0</v>
      </c>
      <c r="T18" s="4">
        <v>0</v>
      </c>
      <c r="U18" s="4">
        <v>0</v>
      </c>
      <c r="V18" s="4">
        <v>0</v>
      </c>
      <c r="W18" s="4">
        <v>0</v>
      </c>
      <c r="X18" s="4">
        <v>100</v>
      </c>
      <c r="Y18" s="4" t="s">
        <v>1432</v>
      </c>
      <c r="Z18" s="8">
        <v>3</v>
      </c>
    </row>
    <row r="19" spans="1:26" ht="15.75" thickBot="1" x14ac:dyDescent="0.3">
      <c r="A19" s="1">
        <v>9</v>
      </c>
      <c r="B19" t="s">
        <v>1310</v>
      </c>
      <c r="C19" s="11" t="s">
        <v>36</v>
      </c>
      <c r="D19" s="11" t="s">
        <v>1433</v>
      </c>
      <c r="E19" s="12" t="s">
        <v>1434</v>
      </c>
      <c r="F19" s="11">
        <v>6578700</v>
      </c>
      <c r="G19" s="11">
        <v>6578700</v>
      </c>
      <c r="H19" s="11">
        <v>647500</v>
      </c>
      <c r="I19" s="11">
        <v>21185500</v>
      </c>
      <c r="J19" s="11">
        <v>1800000</v>
      </c>
      <c r="K19" s="11">
        <v>0</v>
      </c>
      <c r="L19" s="11">
        <v>647500</v>
      </c>
      <c r="M19" s="11">
        <v>0</v>
      </c>
      <c r="N19" s="11">
        <v>0</v>
      </c>
      <c r="O19" s="11">
        <v>0</v>
      </c>
      <c r="P19" s="11">
        <v>0</v>
      </c>
      <c r="Q19" s="11">
        <v>0</v>
      </c>
      <c r="R19" s="11">
        <v>3127260</v>
      </c>
      <c r="S19" s="11">
        <v>0</v>
      </c>
      <c r="T19" s="11">
        <v>0</v>
      </c>
      <c r="U19" s="11">
        <v>0</v>
      </c>
      <c r="V19" s="11">
        <v>0</v>
      </c>
      <c r="W19" s="11">
        <v>0</v>
      </c>
      <c r="X19" s="16">
        <v>100</v>
      </c>
      <c r="Y19" s="11"/>
      <c r="Z19" s="8">
        <v>4</v>
      </c>
    </row>
    <row r="20" spans="1:26" ht="15.75" thickBot="1" x14ac:dyDescent="0.3">
      <c r="A20" s="1">
        <v>10</v>
      </c>
      <c r="B20" t="s">
        <v>1311</v>
      </c>
      <c r="C20" s="4" t="s">
        <v>37</v>
      </c>
      <c r="D20" s="4">
        <v>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8">
        <v>5</v>
      </c>
    </row>
    <row r="21" spans="1:26" ht="15.75" thickBot="1" x14ac:dyDescent="0.3">
      <c r="A21" s="1">
        <v>11</v>
      </c>
      <c r="B21" t="s">
        <v>1312</v>
      </c>
      <c r="C21" s="11" t="s">
        <v>36</v>
      </c>
      <c r="D21" s="11">
        <v>0</v>
      </c>
      <c r="E21" s="11" t="s">
        <v>1435</v>
      </c>
      <c r="F21" s="11">
        <v>0</v>
      </c>
      <c r="G21" s="11">
        <v>0</v>
      </c>
      <c r="H21" s="11">
        <v>0</v>
      </c>
      <c r="I21" s="11">
        <f>60000+4500800+301000+33936549</f>
        <v>38798349</v>
      </c>
      <c r="J21" s="11">
        <v>0</v>
      </c>
      <c r="K21" s="11">
        <v>0</v>
      </c>
      <c r="L21" s="11">
        <v>0</v>
      </c>
      <c r="M21" s="11">
        <v>0</v>
      </c>
      <c r="N21" s="11">
        <v>0</v>
      </c>
      <c r="O21" s="11">
        <v>0</v>
      </c>
      <c r="P21" s="11">
        <v>0</v>
      </c>
      <c r="Q21" s="13">
        <v>0</v>
      </c>
      <c r="R21" s="11">
        <v>426110</v>
      </c>
      <c r="S21" s="11">
        <v>0</v>
      </c>
      <c r="T21" s="11">
        <v>0</v>
      </c>
      <c r="U21" s="11">
        <v>0</v>
      </c>
      <c r="V21" s="11">
        <v>0</v>
      </c>
      <c r="W21" s="11">
        <v>0</v>
      </c>
      <c r="X21" s="11">
        <v>0</v>
      </c>
      <c r="Y21" s="11" t="s">
        <v>1436</v>
      </c>
      <c r="Z21" s="8">
        <v>6</v>
      </c>
    </row>
    <row r="22" spans="1:26" ht="15.75" thickBot="1" x14ac:dyDescent="0.3">
      <c r="A22" s="1">
        <v>12</v>
      </c>
      <c r="B22" t="s">
        <v>1313</v>
      </c>
      <c r="C22" s="11" t="s">
        <v>36</v>
      </c>
      <c r="D22" s="11" t="s">
        <v>1437</v>
      </c>
      <c r="E22" s="11" t="s">
        <v>1438</v>
      </c>
      <c r="F22" s="11">
        <v>0</v>
      </c>
      <c r="G22" s="11">
        <v>0</v>
      </c>
      <c r="H22" s="11">
        <v>0</v>
      </c>
      <c r="I22" s="14">
        <v>18736000</v>
      </c>
      <c r="J22" s="11">
        <v>0</v>
      </c>
      <c r="K22" s="11">
        <v>0</v>
      </c>
      <c r="L22" s="11">
        <v>0</v>
      </c>
      <c r="M22" s="11">
        <v>0</v>
      </c>
      <c r="N22" s="11">
        <v>0</v>
      </c>
      <c r="O22" s="11">
        <v>0</v>
      </c>
      <c r="P22" s="11">
        <v>0</v>
      </c>
      <c r="Q22" s="11">
        <v>0</v>
      </c>
      <c r="R22" s="11">
        <v>0</v>
      </c>
      <c r="S22" s="11">
        <v>0</v>
      </c>
      <c r="T22" s="11">
        <v>0</v>
      </c>
      <c r="U22" s="11">
        <v>0</v>
      </c>
      <c r="V22" s="11">
        <v>0</v>
      </c>
      <c r="W22" s="11">
        <v>0</v>
      </c>
      <c r="X22" s="11">
        <v>100</v>
      </c>
      <c r="Y22" s="11" t="s">
        <v>1439</v>
      </c>
      <c r="Z22" s="8">
        <v>7</v>
      </c>
    </row>
    <row r="23" spans="1:26" ht="15.75" thickBot="1" x14ac:dyDescent="0.3">
      <c r="A23" s="1">
        <v>13</v>
      </c>
      <c r="B23" t="s">
        <v>1314</v>
      </c>
      <c r="C23" s="4" t="s">
        <v>36</v>
      </c>
      <c r="D23" s="4">
        <v>0</v>
      </c>
      <c r="E23" s="4" t="s">
        <v>1441</v>
      </c>
      <c r="F23" s="4">
        <v>0</v>
      </c>
      <c r="G23" s="4">
        <v>0</v>
      </c>
      <c r="H23" s="4">
        <v>0</v>
      </c>
      <c r="I23" s="4">
        <v>0</v>
      </c>
      <c r="J23" s="4">
        <v>0</v>
      </c>
      <c r="K23" s="4">
        <v>0</v>
      </c>
      <c r="L23" s="4">
        <v>0</v>
      </c>
      <c r="M23" s="4">
        <v>0</v>
      </c>
      <c r="N23" s="4">
        <v>0</v>
      </c>
      <c r="O23" s="4">
        <v>0</v>
      </c>
      <c r="P23" s="4">
        <v>0</v>
      </c>
      <c r="Q23" s="4">
        <v>0</v>
      </c>
      <c r="R23" s="4">
        <v>0</v>
      </c>
      <c r="S23" s="4">
        <v>800970007</v>
      </c>
      <c r="T23" s="4">
        <v>0</v>
      </c>
      <c r="U23" s="4">
        <v>0</v>
      </c>
      <c r="V23" s="4">
        <v>0</v>
      </c>
      <c r="W23" s="4">
        <v>0</v>
      </c>
      <c r="X23" s="4">
        <v>100</v>
      </c>
      <c r="Y23" s="4" t="s">
        <v>1442</v>
      </c>
      <c r="Z23" s="8">
        <v>8</v>
      </c>
    </row>
    <row r="24" spans="1:26" ht="15.75" thickBot="1" x14ac:dyDescent="0.3">
      <c r="A24" s="1">
        <v>14</v>
      </c>
      <c r="B24" t="s">
        <v>1315</v>
      </c>
      <c r="C24" s="4" t="s">
        <v>36</v>
      </c>
      <c r="D24" s="4">
        <v>0</v>
      </c>
      <c r="E24" s="4" t="s">
        <v>1441</v>
      </c>
      <c r="F24" s="4">
        <v>0</v>
      </c>
      <c r="G24" s="4">
        <v>0</v>
      </c>
      <c r="H24" s="4">
        <v>0</v>
      </c>
      <c r="I24" s="4">
        <v>0</v>
      </c>
      <c r="J24" s="4">
        <v>0</v>
      </c>
      <c r="K24" s="4">
        <v>0</v>
      </c>
      <c r="L24" s="4">
        <v>0</v>
      </c>
      <c r="M24" s="4">
        <v>0</v>
      </c>
      <c r="N24" s="4">
        <v>0</v>
      </c>
      <c r="O24" s="4">
        <v>0</v>
      </c>
      <c r="P24" s="4">
        <v>0</v>
      </c>
      <c r="Q24" s="4">
        <v>0</v>
      </c>
      <c r="R24" s="4">
        <v>0</v>
      </c>
      <c r="S24" s="4">
        <v>3247787176</v>
      </c>
      <c r="T24" s="4">
        <v>0</v>
      </c>
      <c r="U24" s="4">
        <v>0</v>
      </c>
      <c r="V24" s="4">
        <v>0</v>
      </c>
      <c r="W24" s="4">
        <v>0</v>
      </c>
      <c r="X24" s="4">
        <v>40</v>
      </c>
      <c r="Y24" s="4" t="s">
        <v>1443</v>
      </c>
      <c r="Z24" s="8">
        <v>8</v>
      </c>
    </row>
    <row r="25" spans="1:26" ht="15.75" thickBot="1" x14ac:dyDescent="0.3">
      <c r="A25" s="1">
        <v>15</v>
      </c>
      <c r="B25" t="s">
        <v>1316</v>
      </c>
      <c r="C25" s="4" t="s">
        <v>36</v>
      </c>
      <c r="D25" s="4">
        <v>0</v>
      </c>
      <c r="E25" s="4" t="s">
        <v>1441</v>
      </c>
      <c r="F25" s="4">
        <v>0</v>
      </c>
      <c r="G25" s="4">
        <v>0</v>
      </c>
      <c r="H25" s="4">
        <v>0</v>
      </c>
      <c r="I25" s="4">
        <v>0</v>
      </c>
      <c r="J25" s="4">
        <v>0</v>
      </c>
      <c r="K25" s="4">
        <v>0</v>
      </c>
      <c r="L25" s="4">
        <v>0</v>
      </c>
      <c r="M25" s="4">
        <v>0</v>
      </c>
      <c r="N25" s="4">
        <v>0</v>
      </c>
      <c r="O25" s="4">
        <v>0</v>
      </c>
      <c r="P25" s="4">
        <v>0</v>
      </c>
      <c r="Q25" s="4">
        <v>0</v>
      </c>
      <c r="R25" s="4">
        <v>0</v>
      </c>
      <c r="S25" s="4">
        <v>251000000</v>
      </c>
      <c r="T25" s="4">
        <v>0</v>
      </c>
      <c r="U25" s="4">
        <v>0</v>
      </c>
      <c r="V25" s="4">
        <v>0</v>
      </c>
      <c r="W25" s="4">
        <v>0</v>
      </c>
      <c r="X25" s="4">
        <v>100</v>
      </c>
      <c r="Y25" s="4" t="s">
        <v>1444</v>
      </c>
      <c r="Z25" s="8">
        <v>8</v>
      </c>
    </row>
    <row r="26" spans="1:26" ht="15.75" thickBot="1" x14ac:dyDescent="0.3">
      <c r="A26" s="1">
        <v>16</v>
      </c>
      <c r="B26" t="s">
        <v>1317</v>
      </c>
      <c r="C26" s="4" t="s">
        <v>36</v>
      </c>
      <c r="D26" s="4">
        <v>0</v>
      </c>
      <c r="E26" s="4" t="s">
        <v>1441</v>
      </c>
      <c r="F26" s="4">
        <v>0</v>
      </c>
      <c r="G26" s="4">
        <v>0</v>
      </c>
      <c r="H26" s="4">
        <v>0</v>
      </c>
      <c r="I26" s="4">
        <v>0</v>
      </c>
      <c r="J26" s="4">
        <v>0</v>
      </c>
      <c r="K26" s="4">
        <v>0</v>
      </c>
      <c r="L26" s="4">
        <v>0</v>
      </c>
      <c r="M26" s="4">
        <v>0</v>
      </c>
      <c r="N26" s="4">
        <v>0</v>
      </c>
      <c r="O26" s="4">
        <v>0</v>
      </c>
      <c r="P26" s="4">
        <v>0</v>
      </c>
      <c r="Q26" s="4">
        <v>0</v>
      </c>
      <c r="R26" s="4">
        <v>0</v>
      </c>
      <c r="S26" s="4">
        <v>16647315357</v>
      </c>
      <c r="T26" s="4">
        <v>0</v>
      </c>
      <c r="U26" s="4">
        <v>0</v>
      </c>
      <c r="V26" s="4">
        <v>0</v>
      </c>
      <c r="W26" s="4">
        <v>0</v>
      </c>
      <c r="X26" s="4">
        <v>5</v>
      </c>
      <c r="Y26" s="4" t="s">
        <v>1445</v>
      </c>
      <c r="Z26" s="8">
        <v>8</v>
      </c>
    </row>
    <row r="27" spans="1:26" ht="15.75" thickBot="1" x14ac:dyDescent="0.3">
      <c r="A27" s="1">
        <v>17</v>
      </c>
      <c r="B27" t="s">
        <v>1318</v>
      </c>
      <c r="C27" s="4" t="s">
        <v>36</v>
      </c>
      <c r="D27" s="4">
        <v>0</v>
      </c>
      <c r="E27" s="4" t="s">
        <v>1446</v>
      </c>
      <c r="F27" s="4">
        <v>0</v>
      </c>
      <c r="G27" s="4">
        <v>0</v>
      </c>
      <c r="H27" s="4">
        <v>7656000</v>
      </c>
      <c r="I27" s="4">
        <v>0</v>
      </c>
      <c r="J27" s="4">
        <v>0</v>
      </c>
      <c r="K27" s="4">
        <v>0</v>
      </c>
      <c r="L27" s="4">
        <v>0</v>
      </c>
      <c r="M27" s="4">
        <v>0</v>
      </c>
      <c r="N27" s="4">
        <v>0</v>
      </c>
      <c r="O27" s="4">
        <v>0</v>
      </c>
      <c r="P27" s="4">
        <v>0</v>
      </c>
      <c r="Q27" s="4">
        <v>0</v>
      </c>
      <c r="R27" s="4">
        <v>0</v>
      </c>
      <c r="S27" s="4">
        <v>0</v>
      </c>
      <c r="T27" s="4">
        <v>0</v>
      </c>
      <c r="U27" s="4">
        <v>0</v>
      </c>
      <c r="V27" s="4">
        <v>0</v>
      </c>
      <c r="W27" s="4">
        <v>0</v>
      </c>
      <c r="X27" s="4">
        <v>100</v>
      </c>
      <c r="Y27" s="4" t="s">
        <v>1447</v>
      </c>
      <c r="Z27" s="8">
        <v>8</v>
      </c>
    </row>
    <row r="28" spans="1:26" ht="15.75" thickBot="1" x14ac:dyDescent="0.3">
      <c r="A28" s="1">
        <v>18</v>
      </c>
      <c r="B28" t="s">
        <v>1319</v>
      </c>
      <c r="C28" s="4" t="s">
        <v>36</v>
      </c>
      <c r="D28" s="4">
        <v>0</v>
      </c>
      <c r="E28" s="4" t="s">
        <v>1446</v>
      </c>
      <c r="F28" s="4">
        <v>0</v>
      </c>
      <c r="G28" s="4">
        <v>0</v>
      </c>
      <c r="H28" s="4">
        <v>3422000</v>
      </c>
      <c r="I28" s="4">
        <v>0</v>
      </c>
      <c r="J28" s="4">
        <v>0</v>
      </c>
      <c r="K28" s="4">
        <v>0</v>
      </c>
      <c r="L28" s="4">
        <v>0</v>
      </c>
      <c r="M28" s="4">
        <v>0</v>
      </c>
      <c r="N28" s="4">
        <v>0</v>
      </c>
      <c r="O28" s="4">
        <v>0</v>
      </c>
      <c r="P28" s="4">
        <v>0</v>
      </c>
      <c r="Q28" s="4">
        <v>0</v>
      </c>
      <c r="R28" s="4">
        <v>0</v>
      </c>
      <c r="S28" s="4">
        <v>0</v>
      </c>
      <c r="T28" s="4">
        <v>0</v>
      </c>
      <c r="U28" s="4">
        <v>0</v>
      </c>
      <c r="V28" s="4">
        <v>0</v>
      </c>
      <c r="W28" s="4">
        <v>0</v>
      </c>
      <c r="X28" s="4">
        <v>100</v>
      </c>
      <c r="Y28" s="4" t="s">
        <v>1448</v>
      </c>
      <c r="Z28" s="8">
        <v>8</v>
      </c>
    </row>
    <row r="29" spans="1:26" ht="15.75" thickBot="1" x14ac:dyDescent="0.3">
      <c r="A29" s="1">
        <v>19</v>
      </c>
      <c r="B29" t="s">
        <v>1320</v>
      </c>
      <c r="C29" s="4" t="s">
        <v>36</v>
      </c>
      <c r="D29" s="4">
        <v>0</v>
      </c>
      <c r="E29" s="4" t="s">
        <v>1446</v>
      </c>
      <c r="F29" s="4">
        <v>0</v>
      </c>
      <c r="G29" s="4">
        <v>0</v>
      </c>
      <c r="H29" s="4">
        <v>22960000</v>
      </c>
      <c r="I29" s="4">
        <v>0</v>
      </c>
      <c r="J29" s="4">
        <v>0</v>
      </c>
      <c r="K29" s="4">
        <v>0</v>
      </c>
      <c r="L29" s="4">
        <v>0</v>
      </c>
      <c r="M29" s="4">
        <v>0</v>
      </c>
      <c r="N29" s="4">
        <v>0</v>
      </c>
      <c r="O29" s="4">
        <v>0</v>
      </c>
      <c r="P29" s="4">
        <v>0</v>
      </c>
      <c r="Q29" s="4">
        <v>0</v>
      </c>
      <c r="R29" s="4">
        <v>0</v>
      </c>
      <c r="S29" s="4">
        <v>0</v>
      </c>
      <c r="T29" s="4">
        <v>0</v>
      </c>
      <c r="U29" s="4">
        <v>0</v>
      </c>
      <c r="V29" s="4">
        <v>0</v>
      </c>
      <c r="W29" s="4">
        <v>0</v>
      </c>
      <c r="X29" s="4">
        <v>100</v>
      </c>
      <c r="Y29" s="4" t="s">
        <v>1449</v>
      </c>
      <c r="Z29" s="8">
        <v>8</v>
      </c>
    </row>
    <row r="30" spans="1:26" ht="15.75" thickBot="1" x14ac:dyDescent="0.3">
      <c r="A30" s="1">
        <v>20</v>
      </c>
      <c r="B30" t="s">
        <v>1321</v>
      </c>
      <c r="C30" s="4" t="s">
        <v>36</v>
      </c>
      <c r="D30" s="4">
        <v>0</v>
      </c>
      <c r="E30" s="4" t="s">
        <v>1446</v>
      </c>
      <c r="F30" s="4">
        <v>0</v>
      </c>
      <c r="G30" s="4">
        <v>0</v>
      </c>
      <c r="H30" s="4">
        <v>33743333</v>
      </c>
      <c r="I30" s="4">
        <v>0</v>
      </c>
      <c r="J30" s="4">
        <v>0</v>
      </c>
      <c r="K30" s="4">
        <v>0</v>
      </c>
      <c r="L30" s="4">
        <v>0</v>
      </c>
      <c r="M30" s="4">
        <v>0</v>
      </c>
      <c r="N30" s="4">
        <v>0</v>
      </c>
      <c r="O30" s="4">
        <v>0</v>
      </c>
      <c r="P30" s="4">
        <v>0</v>
      </c>
      <c r="Q30" s="4">
        <v>0</v>
      </c>
      <c r="R30" s="4">
        <v>0</v>
      </c>
      <c r="S30" s="4">
        <v>0</v>
      </c>
      <c r="T30" s="4">
        <v>0</v>
      </c>
      <c r="U30" s="4">
        <v>0</v>
      </c>
      <c r="V30" s="4">
        <v>0</v>
      </c>
      <c r="W30" s="4">
        <v>0</v>
      </c>
      <c r="X30" s="4">
        <v>100</v>
      </c>
      <c r="Y30" s="4" t="s">
        <v>1450</v>
      </c>
      <c r="Z30" s="8">
        <v>8</v>
      </c>
    </row>
    <row r="31" spans="1:26" ht="15.75" thickBot="1" x14ac:dyDescent="0.3">
      <c r="A31" s="1">
        <v>21</v>
      </c>
      <c r="B31" t="s">
        <v>1322</v>
      </c>
      <c r="C31" s="4" t="s">
        <v>36</v>
      </c>
      <c r="D31" s="4">
        <v>0</v>
      </c>
      <c r="E31" s="4" t="s">
        <v>1446</v>
      </c>
      <c r="F31" s="4">
        <v>0</v>
      </c>
      <c r="G31" s="4">
        <v>0</v>
      </c>
      <c r="H31" s="4">
        <v>17356667</v>
      </c>
      <c r="I31" s="4">
        <v>0</v>
      </c>
      <c r="J31" s="4">
        <v>0</v>
      </c>
      <c r="K31" s="4">
        <v>0</v>
      </c>
      <c r="L31" s="4">
        <v>0</v>
      </c>
      <c r="M31" s="4">
        <v>0</v>
      </c>
      <c r="N31" s="4">
        <v>0</v>
      </c>
      <c r="O31" s="4">
        <v>0</v>
      </c>
      <c r="P31" s="4">
        <v>0</v>
      </c>
      <c r="Q31" s="4">
        <v>0</v>
      </c>
      <c r="R31" s="4">
        <v>0</v>
      </c>
      <c r="S31" s="4">
        <v>0</v>
      </c>
      <c r="T31" s="4">
        <v>0</v>
      </c>
      <c r="U31" s="4">
        <v>0</v>
      </c>
      <c r="V31" s="4">
        <v>0</v>
      </c>
      <c r="W31" s="4">
        <v>0</v>
      </c>
      <c r="X31" s="4">
        <v>100</v>
      </c>
      <c r="Y31" s="4" t="s">
        <v>1451</v>
      </c>
      <c r="Z31" s="8">
        <v>8</v>
      </c>
    </row>
    <row r="32" spans="1:26" ht="15.75" thickBot="1" x14ac:dyDescent="0.3">
      <c r="A32" s="1">
        <v>22</v>
      </c>
      <c r="B32" t="s">
        <v>1323</v>
      </c>
      <c r="C32" s="4" t="s">
        <v>36</v>
      </c>
      <c r="D32" s="4">
        <v>0</v>
      </c>
      <c r="E32" s="4" t="s">
        <v>1446</v>
      </c>
      <c r="F32" s="4">
        <v>0</v>
      </c>
      <c r="G32" s="4">
        <v>0</v>
      </c>
      <c r="H32" s="4">
        <v>22436667</v>
      </c>
      <c r="I32" s="4">
        <v>0</v>
      </c>
      <c r="J32" s="4">
        <v>0</v>
      </c>
      <c r="K32" s="4">
        <v>0</v>
      </c>
      <c r="L32" s="4">
        <v>0</v>
      </c>
      <c r="M32" s="4">
        <v>0</v>
      </c>
      <c r="N32" s="4">
        <v>0</v>
      </c>
      <c r="O32" s="4">
        <v>0</v>
      </c>
      <c r="P32" s="4">
        <v>0</v>
      </c>
      <c r="Q32" s="4">
        <v>0</v>
      </c>
      <c r="R32" s="4">
        <v>0</v>
      </c>
      <c r="S32" s="4">
        <v>0</v>
      </c>
      <c r="T32" s="4">
        <v>0</v>
      </c>
      <c r="U32" s="4">
        <v>0</v>
      </c>
      <c r="V32" s="4">
        <v>0</v>
      </c>
      <c r="W32" s="4">
        <v>0</v>
      </c>
      <c r="X32" s="4">
        <v>100</v>
      </c>
      <c r="Y32" s="4" t="s">
        <v>1452</v>
      </c>
      <c r="Z32" s="8">
        <v>8</v>
      </c>
    </row>
    <row r="33" spans="1:26" ht="15.75" thickBot="1" x14ac:dyDescent="0.3">
      <c r="A33" s="1">
        <v>23</v>
      </c>
      <c r="B33" t="s">
        <v>1324</v>
      </c>
      <c r="C33" s="4" t="s">
        <v>36</v>
      </c>
      <c r="D33" s="4" t="s">
        <v>1460</v>
      </c>
      <c r="E33" s="4" t="s">
        <v>1461</v>
      </c>
      <c r="F33" s="4">
        <v>0</v>
      </c>
      <c r="G33" s="4">
        <v>0</v>
      </c>
      <c r="H33" s="4">
        <v>0</v>
      </c>
      <c r="I33" s="4">
        <v>0</v>
      </c>
      <c r="J33" s="4">
        <v>38000000</v>
      </c>
      <c r="K33" s="4">
        <v>0</v>
      </c>
      <c r="L33" s="4">
        <v>0</v>
      </c>
      <c r="M33" s="4">
        <v>0</v>
      </c>
      <c r="N33" s="4">
        <v>0</v>
      </c>
      <c r="O33" s="4">
        <v>134900000</v>
      </c>
      <c r="P33" s="4">
        <v>0</v>
      </c>
      <c r="Q33" s="4">
        <v>0</v>
      </c>
      <c r="R33" s="4">
        <v>30000000</v>
      </c>
      <c r="S33" s="4">
        <v>2000000</v>
      </c>
      <c r="T33" s="4">
        <v>0</v>
      </c>
      <c r="U33" s="4">
        <v>0</v>
      </c>
      <c r="V33" s="4">
        <v>0</v>
      </c>
      <c r="W33" s="4">
        <v>0</v>
      </c>
      <c r="X33" s="4">
        <v>80</v>
      </c>
      <c r="Y33" s="4" t="s">
        <v>1462</v>
      </c>
      <c r="Z33" s="8">
        <v>9</v>
      </c>
    </row>
    <row r="34" spans="1:26" ht="15.75" thickBot="1" x14ac:dyDescent="0.3">
      <c r="A34" s="1">
        <v>24</v>
      </c>
      <c r="B34" t="s">
        <v>1325</v>
      </c>
      <c r="C34" s="4" t="s">
        <v>36</v>
      </c>
      <c r="D34" s="4" t="s">
        <v>1463</v>
      </c>
      <c r="E34" s="4" t="s">
        <v>1464</v>
      </c>
      <c r="F34" s="4">
        <v>1000000</v>
      </c>
      <c r="G34" s="4">
        <v>100000</v>
      </c>
      <c r="H34" s="4">
        <v>0</v>
      </c>
      <c r="I34" s="4">
        <v>0</v>
      </c>
      <c r="J34" s="4">
        <v>0</v>
      </c>
      <c r="K34" s="4">
        <v>0</v>
      </c>
      <c r="L34" s="4">
        <v>0</v>
      </c>
      <c r="M34" s="4">
        <v>0</v>
      </c>
      <c r="N34" s="4">
        <v>0</v>
      </c>
      <c r="O34" s="4">
        <v>0</v>
      </c>
      <c r="P34" s="4">
        <v>0</v>
      </c>
      <c r="Q34" s="4">
        <v>5000000</v>
      </c>
      <c r="R34" s="4">
        <v>0</v>
      </c>
      <c r="S34" s="4">
        <v>0</v>
      </c>
      <c r="T34" s="4">
        <v>0</v>
      </c>
      <c r="U34" s="4">
        <v>0</v>
      </c>
      <c r="V34" s="4">
        <v>0</v>
      </c>
      <c r="W34" s="4">
        <v>0</v>
      </c>
      <c r="X34" s="4">
        <v>0</v>
      </c>
      <c r="Y34" s="4" t="s">
        <v>1465</v>
      </c>
      <c r="Z34" s="8">
        <v>10</v>
      </c>
    </row>
    <row r="35" spans="1:26" ht="15.75" thickBot="1" x14ac:dyDescent="0.3">
      <c r="A35" s="1">
        <v>25</v>
      </c>
      <c r="B35" t="s">
        <v>1326</v>
      </c>
      <c r="C35" s="4" t="s">
        <v>36</v>
      </c>
      <c r="D35" s="4" t="s">
        <v>1466</v>
      </c>
      <c r="E35" s="4" t="s">
        <v>1467</v>
      </c>
      <c r="F35" s="4">
        <v>0</v>
      </c>
      <c r="G35" s="4">
        <v>0</v>
      </c>
      <c r="H35" s="4">
        <v>35000000</v>
      </c>
      <c r="I35" s="4">
        <v>0</v>
      </c>
      <c r="J35" s="4">
        <v>0</v>
      </c>
      <c r="K35" s="4">
        <v>0</v>
      </c>
      <c r="L35" s="4">
        <v>0</v>
      </c>
      <c r="M35" s="4">
        <v>0</v>
      </c>
      <c r="N35" s="4">
        <v>0</v>
      </c>
      <c r="O35" s="4">
        <v>0</v>
      </c>
      <c r="P35" s="4">
        <v>0</v>
      </c>
      <c r="Q35" s="4">
        <v>0</v>
      </c>
      <c r="R35" s="4">
        <v>0</v>
      </c>
      <c r="S35" s="4">
        <v>0</v>
      </c>
      <c r="T35" s="4">
        <v>0</v>
      </c>
      <c r="U35" s="4">
        <v>0</v>
      </c>
      <c r="V35" s="4">
        <v>0</v>
      </c>
      <c r="W35" s="4">
        <v>0</v>
      </c>
      <c r="X35" s="4">
        <v>0</v>
      </c>
      <c r="Y35" s="4" t="s">
        <v>1468</v>
      </c>
      <c r="Z35" s="8">
        <v>10</v>
      </c>
    </row>
    <row r="36" spans="1:26" ht="15.75" thickBot="1" x14ac:dyDescent="0.3">
      <c r="A36" s="1">
        <v>26</v>
      </c>
      <c r="B36" t="s">
        <v>1327</v>
      </c>
      <c r="C36" s="4" t="s">
        <v>36</v>
      </c>
      <c r="D36" s="4" t="s">
        <v>1469</v>
      </c>
      <c r="E36" s="4" t="s">
        <v>1470</v>
      </c>
      <c r="F36" s="4">
        <v>0</v>
      </c>
      <c r="G36" s="4">
        <v>0</v>
      </c>
      <c r="H36" s="4">
        <v>0</v>
      </c>
      <c r="I36" s="4">
        <v>0</v>
      </c>
      <c r="J36" s="4">
        <v>0</v>
      </c>
      <c r="K36" s="4">
        <v>0</v>
      </c>
      <c r="L36" s="4">
        <v>0</v>
      </c>
      <c r="M36" s="4">
        <v>0</v>
      </c>
      <c r="N36" s="4">
        <v>0</v>
      </c>
      <c r="O36" s="4">
        <v>0</v>
      </c>
      <c r="P36" s="4">
        <v>0</v>
      </c>
      <c r="Q36" s="4">
        <v>0</v>
      </c>
      <c r="R36" s="4">
        <v>1000000</v>
      </c>
      <c r="S36" s="4">
        <v>0</v>
      </c>
      <c r="T36" s="4">
        <v>0</v>
      </c>
      <c r="U36" s="4">
        <v>0</v>
      </c>
      <c r="V36" s="4">
        <v>0</v>
      </c>
      <c r="W36" s="4">
        <v>0</v>
      </c>
      <c r="X36" s="4">
        <v>0</v>
      </c>
      <c r="Y36" s="4" t="s">
        <v>1471</v>
      </c>
      <c r="Z36" s="8">
        <v>10</v>
      </c>
    </row>
    <row r="37" spans="1:26" ht="15.75" thickBot="1" x14ac:dyDescent="0.3">
      <c r="A37" s="1">
        <v>27</v>
      </c>
      <c r="B37" t="s">
        <v>1328</v>
      </c>
      <c r="C37" s="11" t="s">
        <v>36</v>
      </c>
      <c r="D37" s="11" t="s">
        <v>35</v>
      </c>
      <c r="E37" s="12" t="s">
        <v>1472</v>
      </c>
      <c r="F37" s="11">
        <v>0</v>
      </c>
      <c r="G37" s="11">
        <v>0</v>
      </c>
      <c r="H37" s="11">
        <v>0</v>
      </c>
      <c r="I37" s="11">
        <v>38183004</v>
      </c>
      <c r="J37" s="11">
        <v>855799661</v>
      </c>
      <c r="K37" s="11">
        <v>0</v>
      </c>
      <c r="L37" s="11">
        <v>0</v>
      </c>
      <c r="M37" s="11">
        <v>1891888552</v>
      </c>
      <c r="N37" s="11">
        <v>300000000</v>
      </c>
      <c r="O37" s="11">
        <v>0</v>
      </c>
      <c r="P37" s="11">
        <v>0</v>
      </c>
      <c r="Q37" s="11">
        <v>0</v>
      </c>
      <c r="R37" s="11">
        <v>0</v>
      </c>
      <c r="S37" s="11">
        <v>0</v>
      </c>
      <c r="T37" s="11">
        <v>220000000</v>
      </c>
      <c r="U37" s="11">
        <v>0</v>
      </c>
      <c r="V37" s="11">
        <v>0</v>
      </c>
      <c r="W37" s="17">
        <v>1644243969</v>
      </c>
      <c r="X37" s="11">
        <v>100</v>
      </c>
      <c r="Y37" s="12" t="s">
        <v>1473</v>
      </c>
      <c r="Z37" s="8">
        <v>11</v>
      </c>
    </row>
    <row r="38" spans="1:26" ht="15.75" thickBot="1" x14ac:dyDescent="0.3">
      <c r="A38" s="1">
        <v>28</v>
      </c>
      <c r="B38" t="s">
        <v>1329</v>
      </c>
      <c r="C38" s="11" t="s">
        <v>36</v>
      </c>
      <c r="D38" s="11" t="s">
        <v>35</v>
      </c>
      <c r="E38" s="12" t="s">
        <v>1474</v>
      </c>
      <c r="F38" s="11">
        <v>0</v>
      </c>
      <c r="G38" s="11">
        <v>0</v>
      </c>
      <c r="H38" s="11">
        <v>0</v>
      </c>
      <c r="I38" s="11">
        <v>0</v>
      </c>
      <c r="J38" s="11">
        <v>0</v>
      </c>
      <c r="K38" s="11">
        <v>0</v>
      </c>
      <c r="L38" s="11">
        <v>0</v>
      </c>
      <c r="M38" s="11">
        <v>0</v>
      </c>
      <c r="N38" s="11">
        <v>0</v>
      </c>
      <c r="O38" s="11">
        <v>0</v>
      </c>
      <c r="P38" s="11">
        <v>0</v>
      </c>
      <c r="Q38" s="11">
        <v>0</v>
      </c>
      <c r="R38" s="11">
        <v>0</v>
      </c>
      <c r="S38" s="11">
        <v>0</v>
      </c>
      <c r="T38" s="11">
        <v>0</v>
      </c>
      <c r="U38" s="11">
        <v>0</v>
      </c>
      <c r="V38" s="11">
        <v>0</v>
      </c>
      <c r="W38" s="17">
        <v>172369769.80320004</v>
      </c>
      <c r="X38" s="11">
        <v>100</v>
      </c>
      <c r="Y38" s="12" t="s">
        <v>1473</v>
      </c>
      <c r="Z38" s="8">
        <v>11</v>
      </c>
    </row>
    <row r="39" spans="1:26" ht="15.75" thickBot="1" x14ac:dyDescent="0.3">
      <c r="A39" s="1">
        <v>29</v>
      </c>
      <c r="B39" t="s">
        <v>1330</v>
      </c>
      <c r="C39" s="11" t="s">
        <v>36</v>
      </c>
      <c r="D39" s="11" t="s">
        <v>35</v>
      </c>
      <c r="E39" s="11" t="s">
        <v>1475</v>
      </c>
      <c r="F39" s="11">
        <v>0</v>
      </c>
      <c r="G39" s="11">
        <v>0</v>
      </c>
      <c r="H39" s="11">
        <v>0</v>
      </c>
      <c r="I39" s="11">
        <v>0</v>
      </c>
      <c r="J39" s="11">
        <v>0</v>
      </c>
      <c r="K39" s="11">
        <v>0</v>
      </c>
      <c r="L39" s="11">
        <v>0</v>
      </c>
      <c r="M39" s="11">
        <v>0</v>
      </c>
      <c r="N39" s="11">
        <v>0</v>
      </c>
      <c r="O39" s="11">
        <v>0</v>
      </c>
      <c r="P39" s="11">
        <v>0</v>
      </c>
      <c r="Q39" s="11">
        <v>0</v>
      </c>
      <c r="R39" s="11">
        <v>0</v>
      </c>
      <c r="S39" s="11">
        <v>0</v>
      </c>
      <c r="T39" s="11">
        <v>0</v>
      </c>
      <c r="U39" s="11">
        <v>0</v>
      </c>
      <c r="V39" s="11">
        <v>0</v>
      </c>
      <c r="W39" s="17">
        <v>1025428737.8</v>
      </c>
      <c r="X39" s="11">
        <v>100</v>
      </c>
      <c r="Y39" s="12" t="s">
        <v>1473</v>
      </c>
      <c r="Z39" s="8">
        <v>11</v>
      </c>
    </row>
    <row r="40" spans="1:26" ht="15.75" thickBot="1" x14ac:dyDescent="0.3">
      <c r="A40" s="1">
        <v>30</v>
      </c>
      <c r="B40" t="s">
        <v>1331</v>
      </c>
      <c r="C40" s="11" t="s">
        <v>36</v>
      </c>
      <c r="D40" s="11" t="s">
        <v>35</v>
      </c>
      <c r="E40" s="12" t="s">
        <v>1476</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7">
        <v>22610690</v>
      </c>
      <c r="X40" s="11">
        <v>100</v>
      </c>
      <c r="Y40" s="12" t="s">
        <v>1473</v>
      </c>
      <c r="Z40" s="8">
        <v>11</v>
      </c>
    </row>
    <row r="41" spans="1:26" ht="15.75" thickBot="1" x14ac:dyDescent="0.3">
      <c r="A41" s="1">
        <v>31</v>
      </c>
      <c r="B41" t="s">
        <v>1332</v>
      </c>
      <c r="C41" s="11" t="s">
        <v>36</v>
      </c>
      <c r="D41" s="11">
        <v>0</v>
      </c>
      <c r="E41" s="12" t="s">
        <v>1477</v>
      </c>
      <c r="F41" s="11">
        <v>0</v>
      </c>
      <c r="G41" s="11">
        <v>80700000</v>
      </c>
      <c r="H41" s="11">
        <v>0</v>
      </c>
      <c r="I41" s="11">
        <v>0</v>
      </c>
      <c r="J41" s="11">
        <v>0</v>
      </c>
      <c r="K41" s="11">
        <v>0</v>
      </c>
      <c r="L41" s="11">
        <v>0</v>
      </c>
      <c r="M41" s="11">
        <v>0</v>
      </c>
      <c r="N41" s="11">
        <v>0</v>
      </c>
      <c r="O41" s="11">
        <v>0</v>
      </c>
      <c r="P41" s="11">
        <v>0</v>
      </c>
      <c r="Q41" s="11">
        <v>0</v>
      </c>
      <c r="R41" s="11">
        <v>0</v>
      </c>
      <c r="S41" s="11">
        <v>0</v>
      </c>
      <c r="T41" s="11">
        <v>0</v>
      </c>
      <c r="U41" s="11">
        <v>0</v>
      </c>
      <c r="V41" s="11">
        <v>0</v>
      </c>
      <c r="W41" s="11">
        <v>0</v>
      </c>
      <c r="X41" s="11">
        <v>100</v>
      </c>
      <c r="Y41" s="12" t="s">
        <v>1478</v>
      </c>
      <c r="Z41" s="8">
        <v>12</v>
      </c>
    </row>
    <row r="42" spans="1:26" ht="15.75" thickBot="1" x14ac:dyDescent="0.3">
      <c r="A42" s="1">
        <v>32</v>
      </c>
      <c r="B42" t="s">
        <v>1333</v>
      </c>
      <c r="C42" s="11" t="s">
        <v>36</v>
      </c>
      <c r="D42" s="11">
        <v>0</v>
      </c>
      <c r="E42" s="12" t="s">
        <v>1477</v>
      </c>
      <c r="F42" s="11">
        <v>0</v>
      </c>
      <c r="G42" s="11">
        <v>432000000</v>
      </c>
      <c r="H42" s="11">
        <v>0</v>
      </c>
      <c r="I42" s="11">
        <v>0</v>
      </c>
      <c r="J42" s="11">
        <v>0</v>
      </c>
      <c r="K42" s="11">
        <v>0</v>
      </c>
      <c r="L42" s="11">
        <v>0</v>
      </c>
      <c r="M42" s="11">
        <v>0</v>
      </c>
      <c r="N42" s="11">
        <v>0</v>
      </c>
      <c r="O42" s="11">
        <v>0</v>
      </c>
      <c r="P42" s="11">
        <v>0</v>
      </c>
      <c r="Q42" s="11">
        <v>0</v>
      </c>
      <c r="R42" s="11">
        <v>0</v>
      </c>
      <c r="S42" s="11">
        <v>0</v>
      </c>
      <c r="T42" s="11">
        <v>0</v>
      </c>
      <c r="U42" s="11">
        <v>0</v>
      </c>
      <c r="V42" s="11">
        <v>0</v>
      </c>
      <c r="W42" s="11">
        <v>0</v>
      </c>
      <c r="X42" s="11">
        <v>100</v>
      </c>
      <c r="Y42" s="12" t="s">
        <v>1479</v>
      </c>
      <c r="Z42" s="8">
        <v>12</v>
      </c>
    </row>
    <row r="43" spans="1:26" ht="15.75" thickBot="1" x14ac:dyDescent="0.3">
      <c r="A43" s="1">
        <v>33</v>
      </c>
      <c r="B43" t="s">
        <v>1334</v>
      </c>
      <c r="C43" s="11" t="s">
        <v>36</v>
      </c>
      <c r="D43" s="11">
        <v>0</v>
      </c>
      <c r="E43" s="12" t="s">
        <v>1477</v>
      </c>
      <c r="F43" s="11">
        <v>0</v>
      </c>
      <c r="G43" s="11">
        <v>50000000</v>
      </c>
      <c r="H43" s="11">
        <v>0</v>
      </c>
      <c r="I43" s="11">
        <v>0</v>
      </c>
      <c r="J43" s="11">
        <v>0</v>
      </c>
      <c r="K43" s="11">
        <v>0</v>
      </c>
      <c r="L43" s="11">
        <v>0</v>
      </c>
      <c r="M43" s="11">
        <v>0</v>
      </c>
      <c r="N43" s="11">
        <v>0</v>
      </c>
      <c r="O43" s="11">
        <v>0</v>
      </c>
      <c r="P43" s="11">
        <v>0</v>
      </c>
      <c r="Q43" s="11">
        <v>0</v>
      </c>
      <c r="R43" s="11">
        <v>0</v>
      </c>
      <c r="S43" s="11">
        <v>0</v>
      </c>
      <c r="T43" s="11">
        <v>0</v>
      </c>
      <c r="U43" s="11">
        <v>0</v>
      </c>
      <c r="V43" s="11">
        <v>0</v>
      </c>
      <c r="W43" s="11">
        <v>0</v>
      </c>
      <c r="X43" s="11">
        <v>100</v>
      </c>
      <c r="Y43" s="12" t="s">
        <v>1479</v>
      </c>
      <c r="Z43" s="8">
        <v>12</v>
      </c>
    </row>
    <row r="44" spans="1:26" ht="15.75" thickBot="1" x14ac:dyDescent="0.3">
      <c r="A44" s="1">
        <v>34</v>
      </c>
      <c r="B44" t="s">
        <v>1335</v>
      </c>
      <c r="C44" s="11" t="s">
        <v>36</v>
      </c>
      <c r="D44" s="11">
        <v>0</v>
      </c>
      <c r="E44" s="12" t="s">
        <v>1480</v>
      </c>
      <c r="F44" s="11">
        <v>0</v>
      </c>
      <c r="G44" s="11">
        <v>0</v>
      </c>
      <c r="H44" s="11">
        <v>14000000</v>
      </c>
      <c r="I44" s="11">
        <v>0</v>
      </c>
      <c r="J44" s="11">
        <v>0</v>
      </c>
      <c r="K44" s="11">
        <v>0</v>
      </c>
      <c r="L44" s="11">
        <v>0</v>
      </c>
      <c r="M44" s="11">
        <v>0</v>
      </c>
      <c r="N44" s="11">
        <v>0</v>
      </c>
      <c r="O44" s="11">
        <v>0</v>
      </c>
      <c r="P44" s="11">
        <v>0</v>
      </c>
      <c r="Q44" s="11">
        <v>0</v>
      </c>
      <c r="R44" s="11">
        <v>0</v>
      </c>
      <c r="S44" s="11">
        <v>0</v>
      </c>
      <c r="T44" s="11">
        <v>0</v>
      </c>
      <c r="U44" s="11">
        <v>0</v>
      </c>
      <c r="V44" s="11">
        <v>0</v>
      </c>
      <c r="W44" s="11">
        <v>0</v>
      </c>
      <c r="X44" s="11">
        <v>100</v>
      </c>
      <c r="Y44" s="12" t="s">
        <v>1481</v>
      </c>
      <c r="Z44" s="8">
        <v>12</v>
      </c>
    </row>
    <row r="45" spans="1:26" ht="15.75" thickBot="1" x14ac:dyDescent="0.3">
      <c r="A45" s="1">
        <v>35</v>
      </c>
      <c r="B45" t="s">
        <v>1336</v>
      </c>
      <c r="C45" s="11" t="s">
        <v>36</v>
      </c>
      <c r="D45" s="11">
        <v>0</v>
      </c>
      <c r="E45" s="12" t="s">
        <v>1480</v>
      </c>
      <c r="F45" s="11">
        <v>0</v>
      </c>
      <c r="G45" s="11">
        <v>0</v>
      </c>
      <c r="H45" s="11">
        <v>2766600</v>
      </c>
      <c r="I45" s="11">
        <v>0</v>
      </c>
      <c r="J45" s="11">
        <v>0</v>
      </c>
      <c r="K45" s="11">
        <v>0</v>
      </c>
      <c r="L45" s="11">
        <v>0</v>
      </c>
      <c r="M45" s="11">
        <v>0</v>
      </c>
      <c r="N45" s="11">
        <v>0</v>
      </c>
      <c r="O45" s="11">
        <v>0</v>
      </c>
      <c r="P45" s="11">
        <v>0</v>
      </c>
      <c r="Q45" s="11">
        <v>0</v>
      </c>
      <c r="R45" s="11">
        <v>0</v>
      </c>
      <c r="S45" s="11">
        <v>0</v>
      </c>
      <c r="T45" s="11">
        <v>0</v>
      </c>
      <c r="U45" s="11">
        <v>0</v>
      </c>
      <c r="V45" s="11">
        <v>0</v>
      </c>
      <c r="W45" s="11">
        <v>0</v>
      </c>
      <c r="X45" s="11">
        <v>10</v>
      </c>
      <c r="Y45" s="12" t="s">
        <v>1482</v>
      </c>
      <c r="Z45" s="8">
        <v>12</v>
      </c>
    </row>
    <row r="46" spans="1:26" ht="15.75" thickBot="1" x14ac:dyDescent="0.3">
      <c r="A46" s="1">
        <v>36</v>
      </c>
      <c r="B46" t="s">
        <v>1337</v>
      </c>
      <c r="C46" s="11" t="s">
        <v>36</v>
      </c>
      <c r="D46" s="11">
        <v>0</v>
      </c>
      <c r="E46" s="12" t="s">
        <v>1483</v>
      </c>
      <c r="F46" s="11">
        <v>0</v>
      </c>
      <c r="G46" s="11">
        <v>0</v>
      </c>
      <c r="H46" s="11">
        <v>0</v>
      </c>
      <c r="I46" s="18">
        <v>9105200</v>
      </c>
      <c r="J46" s="11">
        <v>0</v>
      </c>
      <c r="K46" s="11">
        <v>0</v>
      </c>
      <c r="L46" s="11">
        <v>0</v>
      </c>
      <c r="M46" s="11">
        <v>0</v>
      </c>
      <c r="N46" s="11">
        <v>0</v>
      </c>
      <c r="O46" s="11">
        <v>0</v>
      </c>
      <c r="P46" s="11">
        <v>0</v>
      </c>
      <c r="Q46" s="11">
        <v>0</v>
      </c>
      <c r="R46" s="11">
        <v>0</v>
      </c>
      <c r="S46" s="11">
        <v>0</v>
      </c>
      <c r="T46" s="11">
        <v>0</v>
      </c>
      <c r="U46" s="11">
        <v>0</v>
      </c>
      <c r="V46" s="11">
        <v>0</v>
      </c>
      <c r="W46" s="11">
        <v>0</v>
      </c>
      <c r="X46" s="11">
        <v>100</v>
      </c>
      <c r="Y46" s="12" t="s">
        <v>1484</v>
      </c>
      <c r="Z46" s="8">
        <v>12</v>
      </c>
    </row>
    <row r="47" spans="1:26" ht="15.75" thickBot="1" x14ac:dyDescent="0.3">
      <c r="A47" s="1">
        <v>37</v>
      </c>
      <c r="B47" t="s">
        <v>1338</v>
      </c>
      <c r="C47" s="11" t="s">
        <v>36</v>
      </c>
      <c r="D47" s="11">
        <v>0</v>
      </c>
      <c r="E47" s="12" t="s">
        <v>1485</v>
      </c>
      <c r="F47" s="11">
        <v>0</v>
      </c>
      <c r="G47" s="11">
        <v>0</v>
      </c>
      <c r="H47" s="11">
        <v>28625231</v>
      </c>
      <c r="I47" s="11">
        <v>0</v>
      </c>
      <c r="J47" s="11">
        <v>0</v>
      </c>
      <c r="K47" s="11">
        <v>0</v>
      </c>
      <c r="L47" s="11">
        <v>0</v>
      </c>
      <c r="M47" s="11">
        <v>0</v>
      </c>
      <c r="N47" s="11">
        <v>0</v>
      </c>
      <c r="O47" s="11">
        <v>0</v>
      </c>
      <c r="P47" s="11">
        <v>0</v>
      </c>
      <c r="Q47" s="11">
        <v>0</v>
      </c>
      <c r="R47" s="11">
        <v>0</v>
      </c>
      <c r="S47" s="11">
        <v>0</v>
      </c>
      <c r="T47" s="11">
        <v>0</v>
      </c>
      <c r="U47" s="11">
        <v>0</v>
      </c>
      <c r="V47" s="11">
        <v>0</v>
      </c>
      <c r="W47" s="11">
        <v>0</v>
      </c>
      <c r="X47" s="11">
        <v>100</v>
      </c>
      <c r="Y47" s="12" t="s">
        <v>1486</v>
      </c>
      <c r="Z47" s="8">
        <v>12</v>
      </c>
    </row>
    <row r="48" spans="1:26" ht="15.75" thickBot="1" x14ac:dyDescent="0.3">
      <c r="A48" s="1">
        <v>38</v>
      </c>
      <c r="B48" t="s">
        <v>1339</v>
      </c>
      <c r="C48" s="11" t="s">
        <v>36</v>
      </c>
      <c r="D48" s="11">
        <v>0</v>
      </c>
      <c r="E48" s="11" t="s">
        <v>1487</v>
      </c>
      <c r="F48" s="11">
        <v>0</v>
      </c>
      <c r="G48" s="11">
        <v>0</v>
      </c>
      <c r="H48" s="11">
        <v>6045950</v>
      </c>
      <c r="I48" s="11">
        <v>0</v>
      </c>
      <c r="J48" s="11">
        <v>0</v>
      </c>
      <c r="K48" s="11">
        <v>0</v>
      </c>
      <c r="L48" s="11">
        <v>0</v>
      </c>
      <c r="M48" s="11">
        <v>0</v>
      </c>
      <c r="N48" s="11">
        <v>0</v>
      </c>
      <c r="O48" s="11">
        <v>0</v>
      </c>
      <c r="P48" s="11">
        <v>0</v>
      </c>
      <c r="Q48" s="11">
        <v>0</v>
      </c>
      <c r="R48" s="11">
        <v>0</v>
      </c>
      <c r="S48" s="11">
        <v>0</v>
      </c>
      <c r="T48" s="11">
        <v>0</v>
      </c>
      <c r="U48" s="11">
        <v>0</v>
      </c>
      <c r="V48" s="11">
        <v>0</v>
      </c>
      <c r="W48" s="11">
        <v>0</v>
      </c>
      <c r="X48" s="11">
        <v>100</v>
      </c>
      <c r="Y48" s="12" t="s">
        <v>1488</v>
      </c>
      <c r="Z48" s="8">
        <v>12</v>
      </c>
    </row>
    <row r="49" spans="1:26" ht="15.75" thickBot="1" x14ac:dyDescent="0.3">
      <c r="A49" s="1">
        <v>39</v>
      </c>
      <c r="B49" t="s">
        <v>1340</v>
      </c>
      <c r="C49" s="11" t="s">
        <v>36</v>
      </c>
      <c r="D49" s="11">
        <v>0</v>
      </c>
      <c r="E49" s="11" t="s">
        <v>1489</v>
      </c>
      <c r="F49" s="11">
        <v>0</v>
      </c>
      <c r="G49" s="11">
        <v>0</v>
      </c>
      <c r="H49" s="11">
        <v>0</v>
      </c>
      <c r="I49" s="11">
        <v>0</v>
      </c>
      <c r="J49" s="11">
        <v>1560664</v>
      </c>
      <c r="K49" s="11">
        <v>0</v>
      </c>
      <c r="L49" s="11">
        <v>0</v>
      </c>
      <c r="M49" s="11">
        <v>0</v>
      </c>
      <c r="N49" s="11">
        <v>0</v>
      </c>
      <c r="O49" s="11">
        <v>0</v>
      </c>
      <c r="P49" s="11">
        <v>0</v>
      </c>
      <c r="Q49" s="11">
        <v>0</v>
      </c>
      <c r="R49" s="11">
        <v>0</v>
      </c>
      <c r="S49" s="11">
        <v>0</v>
      </c>
      <c r="T49" s="11">
        <v>0</v>
      </c>
      <c r="U49" s="11">
        <v>0</v>
      </c>
      <c r="V49" s="11">
        <v>0</v>
      </c>
      <c r="W49" s="11">
        <v>0</v>
      </c>
      <c r="X49" s="11">
        <v>100</v>
      </c>
      <c r="Y49" s="11" t="s">
        <v>1490</v>
      </c>
      <c r="Z49" s="8">
        <v>12</v>
      </c>
    </row>
    <row r="50" spans="1:26" ht="15.75" thickBot="1" x14ac:dyDescent="0.3">
      <c r="A50" s="1">
        <v>40</v>
      </c>
      <c r="B50" t="s">
        <v>1341</v>
      </c>
      <c r="C50" s="11" t="s">
        <v>36</v>
      </c>
      <c r="D50" s="11">
        <v>0</v>
      </c>
      <c r="E50" s="11" t="s">
        <v>1489</v>
      </c>
      <c r="F50" s="11">
        <v>0</v>
      </c>
      <c r="G50" s="11">
        <v>0</v>
      </c>
      <c r="H50" s="11">
        <v>0</v>
      </c>
      <c r="I50" s="11">
        <v>0</v>
      </c>
      <c r="J50" s="11">
        <v>400000</v>
      </c>
      <c r="K50" s="11">
        <v>0</v>
      </c>
      <c r="L50" s="11">
        <v>0</v>
      </c>
      <c r="M50" s="11">
        <v>0</v>
      </c>
      <c r="N50" s="11">
        <v>0</v>
      </c>
      <c r="O50" s="11">
        <v>0</v>
      </c>
      <c r="P50" s="11">
        <v>0</v>
      </c>
      <c r="Q50" s="11">
        <v>0</v>
      </c>
      <c r="R50" s="11">
        <v>0</v>
      </c>
      <c r="S50" s="11">
        <v>0</v>
      </c>
      <c r="T50" s="11">
        <v>0</v>
      </c>
      <c r="U50" s="11">
        <v>0</v>
      </c>
      <c r="V50" s="11">
        <v>0</v>
      </c>
      <c r="W50" s="11">
        <v>0</v>
      </c>
      <c r="X50" s="11">
        <v>100</v>
      </c>
      <c r="Y50" s="11" t="s">
        <v>1491</v>
      </c>
      <c r="Z50" s="8">
        <v>12</v>
      </c>
    </row>
    <row r="51" spans="1:26" ht="15.75" thickBot="1" x14ac:dyDescent="0.3">
      <c r="A51" s="1">
        <v>41</v>
      </c>
      <c r="B51" t="s">
        <v>1342</v>
      </c>
      <c r="C51" s="11" t="s">
        <v>36</v>
      </c>
      <c r="D51" s="11">
        <v>0</v>
      </c>
      <c r="E51" s="11" t="s">
        <v>1489</v>
      </c>
      <c r="F51" s="11">
        <v>0</v>
      </c>
      <c r="G51" s="11">
        <v>0</v>
      </c>
      <c r="H51" s="11">
        <v>0</v>
      </c>
      <c r="I51" s="11">
        <v>0</v>
      </c>
      <c r="J51" s="11">
        <v>0</v>
      </c>
      <c r="K51" s="11">
        <v>0</v>
      </c>
      <c r="L51" s="11">
        <v>0</v>
      </c>
      <c r="M51" s="11">
        <v>0</v>
      </c>
      <c r="N51" s="11">
        <v>0</v>
      </c>
      <c r="O51" s="11">
        <v>0</v>
      </c>
      <c r="P51" s="11">
        <v>0</v>
      </c>
      <c r="Q51" s="11">
        <v>0</v>
      </c>
      <c r="R51" s="11">
        <v>800000</v>
      </c>
      <c r="S51" s="11">
        <v>0</v>
      </c>
      <c r="T51" s="11">
        <v>0</v>
      </c>
      <c r="U51" s="11">
        <v>0</v>
      </c>
      <c r="V51" s="11">
        <v>0</v>
      </c>
      <c r="W51" s="11">
        <v>0</v>
      </c>
      <c r="X51" s="11">
        <v>100</v>
      </c>
      <c r="Y51" s="11" t="s">
        <v>1492</v>
      </c>
      <c r="Z51" s="8">
        <v>12</v>
      </c>
    </row>
    <row r="52" spans="1:26" ht="15.75" thickBot="1" x14ac:dyDescent="0.3">
      <c r="A52" s="1">
        <v>42</v>
      </c>
      <c r="B52" t="s">
        <v>1343</v>
      </c>
      <c r="C52" s="4" t="s">
        <v>36</v>
      </c>
      <c r="D52" s="11">
        <v>0</v>
      </c>
      <c r="E52" s="11" t="s">
        <v>1493</v>
      </c>
      <c r="F52" s="11">
        <v>0</v>
      </c>
      <c r="G52" s="11">
        <v>0</v>
      </c>
      <c r="H52" s="11">
        <v>0</v>
      </c>
      <c r="I52" s="11">
        <v>0</v>
      </c>
      <c r="J52" s="11">
        <v>0</v>
      </c>
      <c r="K52" s="11">
        <v>0</v>
      </c>
      <c r="L52" s="11">
        <v>0</v>
      </c>
      <c r="M52" s="11">
        <v>0</v>
      </c>
      <c r="N52" s="11">
        <v>0</v>
      </c>
      <c r="O52" s="11">
        <v>0</v>
      </c>
      <c r="P52" s="11">
        <v>0</v>
      </c>
      <c r="Q52" s="11">
        <v>97429850</v>
      </c>
      <c r="R52" s="11">
        <v>0</v>
      </c>
      <c r="S52" s="11">
        <v>0</v>
      </c>
      <c r="T52" s="11">
        <v>0</v>
      </c>
      <c r="U52" s="11">
        <v>0</v>
      </c>
      <c r="V52" s="11">
        <v>0</v>
      </c>
      <c r="W52" s="11">
        <v>0</v>
      </c>
      <c r="X52" s="11">
        <v>60</v>
      </c>
      <c r="Y52" s="11">
        <v>0</v>
      </c>
      <c r="Z52" s="8">
        <v>13</v>
      </c>
    </row>
    <row r="53" spans="1:26" ht="15.75" thickBot="1" x14ac:dyDescent="0.3">
      <c r="A53" s="1">
        <v>43</v>
      </c>
      <c r="B53" t="s">
        <v>1344</v>
      </c>
      <c r="C53" s="4" t="s">
        <v>36</v>
      </c>
      <c r="D53" s="11">
        <v>0</v>
      </c>
      <c r="E53" s="11" t="s">
        <v>1494</v>
      </c>
      <c r="F53" s="11">
        <v>38140800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30</v>
      </c>
      <c r="Y53" s="11" t="s">
        <v>1495</v>
      </c>
      <c r="Z53" s="8">
        <v>13</v>
      </c>
    </row>
    <row r="54" spans="1:26" ht="15.75" thickBot="1" x14ac:dyDescent="0.3">
      <c r="A54" s="1">
        <v>44</v>
      </c>
      <c r="B54" t="s">
        <v>1345</v>
      </c>
      <c r="C54" s="4" t="s">
        <v>36</v>
      </c>
      <c r="D54" s="11">
        <v>0</v>
      </c>
      <c r="E54" s="11" t="s">
        <v>1496</v>
      </c>
      <c r="F54" s="11">
        <v>0</v>
      </c>
      <c r="G54" s="11">
        <v>0</v>
      </c>
      <c r="H54" s="11">
        <v>0</v>
      </c>
      <c r="I54" s="11">
        <v>0</v>
      </c>
      <c r="J54" s="11">
        <v>0</v>
      </c>
      <c r="K54" s="11">
        <v>0</v>
      </c>
      <c r="L54" s="11">
        <v>0</v>
      </c>
      <c r="M54" s="11">
        <v>0</v>
      </c>
      <c r="N54" s="11">
        <v>0</v>
      </c>
      <c r="O54" s="11">
        <v>0</v>
      </c>
      <c r="P54" s="11">
        <v>0</v>
      </c>
      <c r="Q54" s="11">
        <v>343567872</v>
      </c>
      <c r="R54" s="11">
        <v>0</v>
      </c>
      <c r="S54" s="11">
        <v>0</v>
      </c>
      <c r="T54" s="11">
        <v>0</v>
      </c>
      <c r="U54" s="11">
        <v>0</v>
      </c>
      <c r="V54" s="11">
        <v>0</v>
      </c>
      <c r="W54" s="11">
        <v>0</v>
      </c>
      <c r="X54" s="11">
        <v>20</v>
      </c>
      <c r="Y54" s="11" t="s">
        <v>1497</v>
      </c>
      <c r="Z54" s="8">
        <v>13</v>
      </c>
    </row>
    <row r="55" spans="1:26" ht="15.75" thickBot="1" x14ac:dyDescent="0.3">
      <c r="A55" s="1">
        <v>45</v>
      </c>
      <c r="B55" t="s">
        <v>1346</v>
      </c>
      <c r="C55" s="11" t="s">
        <v>37</v>
      </c>
      <c r="D55" s="12" t="s">
        <v>1498</v>
      </c>
      <c r="E55" s="11">
        <v>0</v>
      </c>
      <c r="F55" s="11">
        <v>0</v>
      </c>
      <c r="G55" s="11">
        <v>0</v>
      </c>
      <c r="H55" s="11">
        <v>0</v>
      </c>
      <c r="I55" s="11">
        <v>0</v>
      </c>
      <c r="J55" s="11">
        <v>0</v>
      </c>
      <c r="K55" s="11">
        <v>0</v>
      </c>
      <c r="L55" s="11">
        <v>0</v>
      </c>
      <c r="M55" s="11">
        <v>0</v>
      </c>
      <c r="N55" s="11">
        <v>0</v>
      </c>
      <c r="O55" s="11">
        <v>0</v>
      </c>
      <c r="P55" s="11">
        <v>0</v>
      </c>
      <c r="Q55" s="11">
        <v>0</v>
      </c>
      <c r="R55" s="11">
        <v>0</v>
      </c>
      <c r="S55" s="11">
        <v>0</v>
      </c>
      <c r="T55" s="11">
        <v>0</v>
      </c>
      <c r="U55" s="11">
        <v>0</v>
      </c>
      <c r="V55" s="11">
        <v>0</v>
      </c>
      <c r="W55" s="11">
        <v>0</v>
      </c>
      <c r="X55" s="11">
        <v>0</v>
      </c>
      <c r="Y55" s="12" t="s">
        <v>1499</v>
      </c>
      <c r="Z55" s="8">
        <v>14</v>
      </c>
    </row>
    <row r="56" spans="1:26" ht="15.75" thickBot="1" x14ac:dyDescent="0.3">
      <c r="A56" s="1">
        <v>46</v>
      </c>
      <c r="B56" t="s">
        <v>1347</v>
      </c>
      <c r="C56" s="4" t="s">
        <v>36</v>
      </c>
      <c r="D56" s="4" t="s">
        <v>35</v>
      </c>
      <c r="E56" s="4" t="s">
        <v>1500</v>
      </c>
      <c r="F56" s="4">
        <v>0</v>
      </c>
      <c r="G56" s="4">
        <v>0</v>
      </c>
      <c r="H56" s="4">
        <v>0</v>
      </c>
      <c r="I56" s="4">
        <v>22249698</v>
      </c>
      <c r="J56" s="4">
        <v>0</v>
      </c>
      <c r="K56" s="4">
        <v>0</v>
      </c>
      <c r="L56" s="4">
        <v>0</v>
      </c>
      <c r="M56" s="4">
        <v>17429410</v>
      </c>
      <c r="N56" s="4">
        <v>13607678</v>
      </c>
      <c r="O56" s="4">
        <v>1075228322</v>
      </c>
      <c r="P56" s="4">
        <v>0</v>
      </c>
      <c r="Q56" s="4">
        <v>0</v>
      </c>
      <c r="R56" s="4">
        <v>10226925</v>
      </c>
      <c r="S56" s="4">
        <v>0</v>
      </c>
      <c r="T56" s="4">
        <v>0</v>
      </c>
      <c r="U56" s="4">
        <v>0</v>
      </c>
      <c r="V56" s="4">
        <v>0</v>
      </c>
      <c r="W56" s="4">
        <v>0</v>
      </c>
      <c r="X56" s="4">
        <v>100</v>
      </c>
      <c r="Y56" s="4" t="s">
        <v>1501</v>
      </c>
      <c r="Z56" s="8">
        <v>15</v>
      </c>
    </row>
    <row r="57" spans="1:26" ht="15.75" thickBot="1" x14ac:dyDescent="0.3">
      <c r="A57" s="1">
        <v>47</v>
      </c>
      <c r="B57" t="s">
        <v>1348</v>
      </c>
      <c r="C57" s="4" t="s">
        <v>36</v>
      </c>
      <c r="D57" s="4" t="s">
        <v>35</v>
      </c>
      <c r="E57" s="4" t="s">
        <v>1502</v>
      </c>
      <c r="F57" s="4">
        <v>0</v>
      </c>
      <c r="G57" s="4">
        <v>0</v>
      </c>
      <c r="H57" s="4">
        <v>0</v>
      </c>
      <c r="I57" s="4">
        <v>26054500</v>
      </c>
      <c r="J57" s="4">
        <v>0</v>
      </c>
      <c r="K57" s="4">
        <v>0</v>
      </c>
      <c r="L57" s="4">
        <v>0</v>
      </c>
      <c r="M57" s="4">
        <v>0</v>
      </c>
      <c r="N57" s="4">
        <v>18959127</v>
      </c>
      <c r="O57" s="4">
        <v>557751803</v>
      </c>
      <c r="P57" s="4">
        <v>0</v>
      </c>
      <c r="Q57" s="4">
        <v>0</v>
      </c>
      <c r="R57" s="4">
        <v>225472309</v>
      </c>
      <c r="S57" s="4">
        <v>0</v>
      </c>
      <c r="T57" s="4">
        <v>0</v>
      </c>
      <c r="U57" s="4">
        <v>0</v>
      </c>
      <c r="V57" s="4">
        <v>0</v>
      </c>
      <c r="W57" s="4">
        <v>0</v>
      </c>
      <c r="X57" s="4">
        <v>100</v>
      </c>
      <c r="Y57" s="4" t="s">
        <v>1501</v>
      </c>
      <c r="Z57" s="8">
        <v>15</v>
      </c>
    </row>
    <row r="58" spans="1:26" ht="15.75" thickBot="1" x14ac:dyDescent="0.3">
      <c r="A58" s="1">
        <v>48</v>
      </c>
      <c r="B58" t="s">
        <v>1349</v>
      </c>
      <c r="C58" s="4" t="s">
        <v>37</v>
      </c>
      <c r="D58" s="4" t="s">
        <v>1503</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8">
        <v>16</v>
      </c>
    </row>
    <row r="59" spans="1:26" ht="15.75" thickBot="1" x14ac:dyDescent="0.3">
      <c r="A59" s="1">
        <v>49</v>
      </c>
      <c r="B59" t="s">
        <v>1350</v>
      </c>
      <c r="C59" s="19" t="s">
        <v>36</v>
      </c>
      <c r="D59" s="19">
        <v>0</v>
      </c>
      <c r="E59" s="19" t="s">
        <v>1504</v>
      </c>
      <c r="F59" s="19">
        <v>2106772299</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c r="Z59" s="8">
        <v>17</v>
      </c>
    </row>
    <row r="60" spans="1:26" ht="15.75" thickBot="1" x14ac:dyDescent="0.3">
      <c r="A60" s="1">
        <v>50</v>
      </c>
      <c r="B60" t="s">
        <v>1351</v>
      </c>
      <c r="C60" s="19" t="s">
        <v>36</v>
      </c>
      <c r="D60" s="19">
        <v>0</v>
      </c>
      <c r="E60" s="19" t="s">
        <v>1505</v>
      </c>
      <c r="F60" s="19">
        <v>597950000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c r="Z60" s="8">
        <v>17</v>
      </c>
    </row>
    <row r="61" spans="1:26" ht="15.75" thickBot="1" x14ac:dyDescent="0.3">
      <c r="A61" s="1">
        <v>51</v>
      </c>
      <c r="B61" t="s">
        <v>1352</v>
      </c>
      <c r="C61" s="19" t="s">
        <v>36</v>
      </c>
      <c r="D61" s="19">
        <v>0</v>
      </c>
      <c r="E61" s="19" t="s">
        <v>1506</v>
      </c>
      <c r="F61" s="19">
        <v>0</v>
      </c>
      <c r="G61" s="19">
        <v>0</v>
      </c>
      <c r="H61" s="19">
        <v>1540241667</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c r="Z61" s="8">
        <v>17</v>
      </c>
    </row>
    <row r="62" spans="1:26" ht="15.75" thickBot="1" x14ac:dyDescent="0.3">
      <c r="A62" s="1">
        <v>52</v>
      </c>
      <c r="B62" t="s">
        <v>1353</v>
      </c>
      <c r="C62" s="19" t="s">
        <v>36</v>
      </c>
      <c r="D62" s="19">
        <v>0</v>
      </c>
      <c r="E62" s="19" t="s">
        <v>1507</v>
      </c>
      <c r="F62" s="19">
        <v>0</v>
      </c>
      <c r="G62" s="19">
        <v>0</v>
      </c>
      <c r="H62" s="19">
        <v>0</v>
      </c>
      <c r="I62" s="19">
        <v>442196667</v>
      </c>
      <c r="J62" s="19">
        <v>0</v>
      </c>
      <c r="K62" s="19">
        <v>0</v>
      </c>
      <c r="L62" s="19">
        <v>0</v>
      </c>
      <c r="M62" s="19">
        <v>0</v>
      </c>
      <c r="N62" s="19">
        <v>0</v>
      </c>
      <c r="O62" s="19">
        <v>0</v>
      </c>
      <c r="P62" s="19">
        <v>0</v>
      </c>
      <c r="Q62" s="19">
        <v>0</v>
      </c>
      <c r="R62" s="19">
        <v>0</v>
      </c>
      <c r="S62" s="19">
        <v>0</v>
      </c>
      <c r="T62" s="19">
        <v>0</v>
      </c>
      <c r="U62" s="19">
        <v>0</v>
      </c>
      <c r="V62" s="19">
        <v>0</v>
      </c>
      <c r="W62" s="19">
        <v>0</v>
      </c>
      <c r="X62" s="19">
        <v>0</v>
      </c>
      <c r="Y62" s="19"/>
      <c r="Z62" s="8">
        <v>17</v>
      </c>
    </row>
    <row r="63" spans="1:26" ht="15.75" thickBot="1" x14ac:dyDescent="0.3">
      <c r="A63" s="1">
        <v>53</v>
      </c>
      <c r="B63" t="s">
        <v>1354</v>
      </c>
      <c r="C63" s="19" t="s">
        <v>36</v>
      </c>
      <c r="D63" s="19">
        <v>0</v>
      </c>
      <c r="E63" s="19" t="s">
        <v>1508</v>
      </c>
      <c r="F63" s="19">
        <v>0</v>
      </c>
      <c r="G63" s="19">
        <v>0</v>
      </c>
      <c r="H63" s="19">
        <v>0</v>
      </c>
      <c r="I63" s="19">
        <v>0</v>
      </c>
      <c r="J63" s="19">
        <v>3793810501</v>
      </c>
      <c r="K63" s="19">
        <v>0</v>
      </c>
      <c r="L63" s="19">
        <v>0</v>
      </c>
      <c r="M63" s="19">
        <v>3048551592</v>
      </c>
      <c r="N63" s="19">
        <v>0</v>
      </c>
      <c r="O63" s="19">
        <v>0</v>
      </c>
      <c r="P63" s="19">
        <v>0</v>
      </c>
      <c r="Q63" s="19">
        <v>0</v>
      </c>
      <c r="R63" s="19">
        <v>0</v>
      </c>
      <c r="S63" s="19">
        <v>0</v>
      </c>
      <c r="T63" s="19">
        <v>0</v>
      </c>
      <c r="U63" s="19">
        <v>0</v>
      </c>
      <c r="V63" s="19">
        <v>0</v>
      </c>
      <c r="W63" s="19">
        <v>0</v>
      </c>
      <c r="X63" s="19">
        <v>0</v>
      </c>
      <c r="Y63" s="19"/>
      <c r="Z63" s="8">
        <v>17</v>
      </c>
    </row>
    <row r="64" spans="1:26" ht="15.75" thickBot="1" x14ac:dyDescent="0.3">
      <c r="A64" s="1">
        <v>54</v>
      </c>
      <c r="B64" t="s">
        <v>1355</v>
      </c>
      <c r="C64" s="19" t="s">
        <v>36</v>
      </c>
      <c r="D64" s="19">
        <v>0</v>
      </c>
      <c r="E64" s="19" t="s">
        <v>1509</v>
      </c>
      <c r="F64" s="19">
        <v>0</v>
      </c>
      <c r="G64" s="19">
        <v>0</v>
      </c>
      <c r="H64" s="19">
        <v>0</v>
      </c>
      <c r="I64" s="19">
        <v>0</v>
      </c>
      <c r="J64" s="19">
        <v>0</v>
      </c>
      <c r="K64" s="19">
        <v>0</v>
      </c>
      <c r="L64" s="19">
        <v>5130598999</v>
      </c>
      <c r="M64" s="19">
        <v>0</v>
      </c>
      <c r="N64" s="19">
        <v>0</v>
      </c>
      <c r="O64" s="19">
        <v>0</v>
      </c>
      <c r="P64" s="19">
        <v>0</v>
      </c>
      <c r="Q64" s="19">
        <v>0</v>
      </c>
      <c r="R64" s="19">
        <v>0</v>
      </c>
      <c r="S64" s="19">
        <v>0</v>
      </c>
      <c r="T64" s="19">
        <v>0</v>
      </c>
      <c r="U64" s="19">
        <v>0</v>
      </c>
      <c r="V64" s="19">
        <v>0</v>
      </c>
      <c r="W64" s="19">
        <v>2308543614</v>
      </c>
      <c r="X64" s="19">
        <v>0</v>
      </c>
      <c r="Y64" s="19" t="s">
        <v>1510</v>
      </c>
      <c r="Z64" s="8">
        <v>17</v>
      </c>
    </row>
    <row r="65" spans="1:26" ht="15.75" thickBot="1" x14ac:dyDescent="0.3">
      <c r="A65" s="1">
        <v>55</v>
      </c>
      <c r="B65" t="s">
        <v>1356</v>
      </c>
      <c r="C65" s="19" t="s">
        <v>36</v>
      </c>
      <c r="D65" s="19">
        <v>0</v>
      </c>
      <c r="E65" s="19" t="s">
        <v>1511</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3413238720</v>
      </c>
      <c r="X65" s="19">
        <v>0</v>
      </c>
      <c r="Y65" s="19"/>
      <c r="Z65" s="8">
        <v>17</v>
      </c>
    </row>
    <row r="66" spans="1:26" ht="15.75" thickBot="1" x14ac:dyDescent="0.3">
      <c r="A66" s="1">
        <v>56</v>
      </c>
      <c r="B66" t="s">
        <v>1357</v>
      </c>
      <c r="C66" s="19" t="s">
        <v>36</v>
      </c>
      <c r="D66" s="19">
        <v>0</v>
      </c>
      <c r="E66" s="19" t="s">
        <v>1512</v>
      </c>
      <c r="F66" s="19">
        <v>0</v>
      </c>
      <c r="G66" s="19">
        <v>0</v>
      </c>
      <c r="H66" s="19">
        <v>0</v>
      </c>
      <c r="I66" s="19">
        <v>0</v>
      </c>
      <c r="J66" s="19">
        <v>0</v>
      </c>
      <c r="K66" s="19">
        <v>0</v>
      </c>
      <c r="L66" s="19">
        <v>0</v>
      </c>
      <c r="M66" s="19">
        <v>0</v>
      </c>
      <c r="N66" s="19">
        <v>3401968981</v>
      </c>
      <c r="O66" s="19">
        <v>0</v>
      </c>
      <c r="P66" s="19">
        <v>0</v>
      </c>
      <c r="Q66" s="19">
        <v>0</v>
      </c>
      <c r="R66" s="19">
        <v>0</v>
      </c>
      <c r="S66" s="19">
        <v>0</v>
      </c>
      <c r="T66" s="19">
        <v>0</v>
      </c>
      <c r="U66" s="19">
        <v>0</v>
      </c>
      <c r="V66" s="19">
        <v>0</v>
      </c>
      <c r="W66" s="19">
        <v>2443883760</v>
      </c>
      <c r="X66" s="19">
        <v>0</v>
      </c>
      <c r="Y66" s="19" t="s">
        <v>1513</v>
      </c>
      <c r="Z66" s="8">
        <v>17</v>
      </c>
    </row>
    <row r="67" spans="1:26" ht="15.75" thickBot="1" x14ac:dyDescent="0.3">
      <c r="A67" s="1">
        <v>57</v>
      </c>
      <c r="B67" t="s">
        <v>1358</v>
      </c>
      <c r="C67" s="19" t="s">
        <v>36</v>
      </c>
      <c r="D67" s="19">
        <v>0</v>
      </c>
      <c r="E67" s="19" t="s">
        <v>1514</v>
      </c>
      <c r="F67" s="19">
        <v>0</v>
      </c>
      <c r="G67" s="19">
        <v>0</v>
      </c>
      <c r="H67" s="19">
        <v>0</v>
      </c>
      <c r="I67" s="19">
        <v>0</v>
      </c>
      <c r="J67" s="19">
        <v>2822624924</v>
      </c>
      <c r="K67" s="19">
        <v>0</v>
      </c>
      <c r="L67" s="19">
        <v>0</v>
      </c>
      <c r="M67" s="19">
        <v>2444562317</v>
      </c>
      <c r="N67" s="19">
        <v>3155017851</v>
      </c>
      <c r="O67" s="19">
        <v>0</v>
      </c>
      <c r="P67" s="19">
        <v>0</v>
      </c>
      <c r="Q67" s="19">
        <v>0</v>
      </c>
      <c r="R67" s="19">
        <v>0</v>
      </c>
      <c r="S67" s="19">
        <v>328467612</v>
      </c>
      <c r="T67" s="19">
        <v>451605000</v>
      </c>
      <c r="U67" s="19">
        <v>879217376</v>
      </c>
      <c r="V67" s="19">
        <v>0</v>
      </c>
      <c r="W67" s="19">
        <v>1089371467</v>
      </c>
      <c r="X67" s="19">
        <v>0</v>
      </c>
      <c r="Y67" s="19" t="s">
        <v>1515</v>
      </c>
      <c r="Z67" s="8">
        <v>17</v>
      </c>
    </row>
    <row r="68" spans="1:26" ht="15.75" thickBot="1" x14ac:dyDescent="0.3">
      <c r="A68" s="1">
        <v>58</v>
      </c>
      <c r="B68" t="s">
        <v>1359</v>
      </c>
      <c r="C68" s="19" t="s">
        <v>36</v>
      </c>
      <c r="D68" s="19">
        <v>0</v>
      </c>
      <c r="E68" s="19" t="s">
        <v>1516</v>
      </c>
      <c r="F68" s="19">
        <v>0</v>
      </c>
      <c r="G68" s="19">
        <v>0</v>
      </c>
      <c r="H68" s="19">
        <v>0</v>
      </c>
      <c r="I68" s="19">
        <v>0</v>
      </c>
      <c r="J68" s="19">
        <v>0</v>
      </c>
      <c r="K68" s="19">
        <v>0</v>
      </c>
      <c r="L68" s="19">
        <v>0</v>
      </c>
      <c r="M68" s="19">
        <v>0</v>
      </c>
      <c r="N68" s="19">
        <v>0</v>
      </c>
      <c r="O68" s="19">
        <v>0</v>
      </c>
      <c r="P68" s="19">
        <v>0</v>
      </c>
      <c r="Q68" s="19">
        <v>2505547504</v>
      </c>
      <c r="R68" s="19">
        <v>935156833</v>
      </c>
      <c r="S68" s="19">
        <v>0</v>
      </c>
      <c r="T68" s="19">
        <v>0</v>
      </c>
      <c r="U68" s="19">
        <v>0</v>
      </c>
      <c r="V68" s="19">
        <v>0</v>
      </c>
      <c r="W68" s="19">
        <v>217477000</v>
      </c>
      <c r="X68" s="19">
        <v>0</v>
      </c>
      <c r="Y68" s="19" t="s">
        <v>1517</v>
      </c>
      <c r="Z68" s="8">
        <v>17</v>
      </c>
    </row>
    <row r="69" spans="1:26" ht="15.75" thickBot="1" x14ac:dyDescent="0.3">
      <c r="A69" s="1">
        <v>59</v>
      </c>
      <c r="B69" t="s">
        <v>1360</v>
      </c>
      <c r="C69" s="19" t="s">
        <v>36</v>
      </c>
      <c r="D69" s="19">
        <v>0</v>
      </c>
      <c r="E69" s="19" t="s">
        <v>1518</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2043090464</v>
      </c>
      <c r="X69" s="19">
        <v>0</v>
      </c>
      <c r="Y69" s="19"/>
      <c r="Z69" s="8">
        <v>17</v>
      </c>
    </row>
    <row r="70" spans="1:26" ht="15.75" thickBot="1" x14ac:dyDescent="0.3">
      <c r="A70" s="1">
        <v>60</v>
      </c>
      <c r="B70" t="s">
        <v>1361</v>
      </c>
      <c r="C70" s="19" t="s">
        <v>36</v>
      </c>
      <c r="D70" s="19">
        <v>0</v>
      </c>
      <c r="E70" s="19" t="s">
        <v>1519</v>
      </c>
      <c r="F70" s="19">
        <v>0</v>
      </c>
      <c r="G70" s="19">
        <v>0</v>
      </c>
      <c r="H70" s="19">
        <v>1787692662</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c r="Z70" s="8">
        <v>17</v>
      </c>
    </row>
    <row r="71" spans="1:26" ht="15.75" thickBot="1" x14ac:dyDescent="0.3">
      <c r="A71" s="1">
        <v>61</v>
      </c>
      <c r="B71" t="s">
        <v>1362</v>
      </c>
      <c r="C71" s="20" t="s">
        <v>37</v>
      </c>
      <c r="D71" s="20">
        <v>0</v>
      </c>
      <c r="E71" s="20">
        <v>0</v>
      </c>
      <c r="F71" s="20">
        <v>0</v>
      </c>
      <c r="G71" s="20">
        <v>0</v>
      </c>
      <c r="H71" s="20">
        <v>0</v>
      </c>
      <c r="I71" s="20">
        <v>0</v>
      </c>
      <c r="J71" s="20">
        <v>0</v>
      </c>
      <c r="K71" s="20">
        <v>0</v>
      </c>
      <c r="L71" s="20">
        <v>0</v>
      </c>
      <c r="M71" s="20">
        <v>0</v>
      </c>
      <c r="N71" s="20">
        <v>0</v>
      </c>
      <c r="O71" s="20">
        <v>0</v>
      </c>
      <c r="P71" s="20">
        <v>0</v>
      </c>
      <c r="Q71" s="20">
        <v>0</v>
      </c>
      <c r="R71" s="20">
        <v>0</v>
      </c>
      <c r="S71" s="20">
        <v>0</v>
      </c>
      <c r="T71" s="20">
        <v>0</v>
      </c>
      <c r="U71" s="20">
        <v>0</v>
      </c>
      <c r="V71" s="20">
        <v>0</v>
      </c>
      <c r="W71" s="20">
        <v>0</v>
      </c>
      <c r="X71" s="20">
        <v>0</v>
      </c>
      <c r="Y71" s="20">
        <v>0</v>
      </c>
      <c r="Z71" s="8">
        <v>18</v>
      </c>
    </row>
    <row r="72" spans="1:26" ht="15.75" thickBot="1" x14ac:dyDescent="0.3">
      <c r="A72" s="1">
        <v>62</v>
      </c>
      <c r="B72" t="s">
        <v>1363</v>
      </c>
      <c r="C72" s="11" t="s">
        <v>36</v>
      </c>
      <c r="D72" s="12" t="s">
        <v>1520</v>
      </c>
      <c r="E72" s="12" t="s">
        <v>1521</v>
      </c>
      <c r="F72" s="11">
        <v>0</v>
      </c>
      <c r="G72" s="11">
        <v>0</v>
      </c>
      <c r="H72" s="11">
        <v>0</v>
      </c>
      <c r="I72" s="11">
        <v>0</v>
      </c>
      <c r="J72" s="11">
        <v>0</v>
      </c>
      <c r="K72" s="11">
        <v>0</v>
      </c>
      <c r="L72" s="11">
        <v>0</v>
      </c>
      <c r="M72" s="11">
        <v>0</v>
      </c>
      <c r="N72" s="11">
        <v>0</v>
      </c>
      <c r="O72" s="11">
        <v>0</v>
      </c>
      <c r="P72" s="11">
        <v>0</v>
      </c>
      <c r="Q72" s="11">
        <v>2250000</v>
      </c>
      <c r="R72" s="11">
        <v>0</v>
      </c>
      <c r="S72" s="11">
        <v>0</v>
      </c>
      <c r="T72" s="11">
        <v>0</v>
      </c>
      <c r="U72" s="11">
        <v>0</v>
      </c>
      <c r="V72" s="11">
        <v>0</v>
      </c>
      <c r="W72" s="11">
        <v>0</v>
      </c>
      <c r="X72" s="11">
        <v>0</v>
      </c>
      <c r="Y72" s="11" t="s">
        <v>35</v>
      </c>
      <c r="Z72" s="8">
        <v>19</v>
      </c>
    </row>
    <row r="73" spans="1:26" ht="15.75" thickBot="1" x14ac:dyDescent="0.3">
      <c r="A73" s="1">
        <v>63</v>
      </c>
      <c r="B73" t="s">
        <v>1364</v>
      </c>
      <c r="C73" s="11" t="s">
        <v>36</v>
      </c>
      <c r="D73" s="12" t="s">
        <v>1522</v>
      </c>
      <c r="E73" s="12" t="s">
        <v>1523</v>
      </c>
      <c r="F73" s="11">
        <v>0</v>
      </c>
      <c r="G73" s="11">
        <v>0</v>
      </c>
      <c r="H73" s="11">
        <v>0</v>
      </c>
      <c r="I73" s="11">
        <v>0</v>
      </c>
      <c r="J73" s="11">
        <v>0</v>
      </c>
      <c r="K73" s="11">
        <v>0</v>
      </c>
      <c r="L73" s="11">
        <v>0</v>
      </c>
      <c r="M73" s="11">
        <v>0</v>
      </c>
      <c r="N73" s="11">
        <v>0</v>
      </c>
      <c r="O73" s="11">
        <v>0</v>
      </c>
      <c r="P73" s="11">
        <v>0</v>
      </c>
      <c r="Q73" s="11">
        <v>560000</v>
      </c>
      <c r="R73" s="11">
        <v>0</v>
      </c>
      <c r="S73" s="11">
        <v>0</v>
      </c>
      <c r="T73" s="11">
        <v>0</v>
      </c>
      <c r="U73" s="11">
        <v>0</v>
      </c>
      <c r="V73" s="11">
        <v>0</v>
      </c>
      <c r="W73" s="11">
        <v>0</v>
      </c>
      <c r="X73" s="11">
        <v>0</v>
      </c>
      <c r="Y73" s="11" t="s">
        <v>35</v>
      </c>
      <c r="Z73" s="8">
        <v>19</v>
      </c>
    </row>
    <row r="74" spans="1:26" ht="15.75" thickBot="1" x14ac:dyDescent="0.3">
      <c r="A74" s="1">
        <v>64</v>
      </c>
      <c r="B74" t="s">
        <v>1365</v>
      </c>
      <c r="C74" s="11" t="s">
        <v>36</v>
      </c>
      <c r="D74" s="12" t="s">
        <v>1524</v>
      </c>
      <c r="E74" s="12" t="s">
        <v>1525</v>
      </c>
      <c r="F74" s="11">
        <v>0</v>
      </c>
      <c r="G74" s="11">
        <v>0</v>
      </c>
      <c r="H74" s="11">
        <v>0</v>
      </c>
      <c r="I74" s="11">
        <v>0</v>
      </c>
      <c r="J74" s="11">
        <v>0</v>
      </c>
      <c r="K74" s="11">
        <v>0</v>
      </c>
      <c r="L74" s="11">
        <v>0</v>
      </c>
      <c r="M74" s="11">
        <v>0</v>
      </c>
      <c r="N74" s="11">
        <v>0</v>
      </c>
      <c r="O74" s="11">
        <v>0</v>
      </c>
      <c r="P74" s="11">
        <v>0</v>
      </c>
      <c r="Q74" s="11">
        <v>2815500</v>
      </c>
      <c r="R74" s="11">
        <v>0</v>
      </c>
      <c r="S74" s="11">
        <v>0</v>
      </c>
      <c r="T74" s="11">
        <v>0</v>
      </c>
      <c r="U74" s="11">
        <v>0</v>
      </c>
      <c r="V74" s="11">
        <v>0</v>
      </c>
      <c r="W74" s="11">
        <v>0</v>
      </c>
      <c r="X74" s="11">
        <v>0</v>
      </c>
      <c r="Y74" s="11" t="s">
        <v>35</v>
      </c>
      <c r="Z74" s="8">
        <v>19</v>
      </c>
    </row>
    <row r="75" spans="1:26" ht="15.75" thickBot="1" x14ac:dyDescent="0.3">
      <c r="A75" s="1">
        <v>65</v>
      </c>
      <c r="B75" t="s">
        <v>1366</v>
      </c>
      <c r="C75" s="19" t="s">
        <v>36</v>
      </c>
      <c r="D75" s="19">
        <v>0</v>
      </c>
      <c r="E75" s="19" t="s">
        <v>1526</v>
      </c>
      <c r="F75" s="19">
        <v>197566800</v>
      </c>
      <c r="G75" s="19">
        <v>0</v>
      </c>
      <c r="H75" s="19">
        <v>0</v>
      </c>
      <c r="I75" s="19">
        <v>0</v>
      </c>
      <c r="J75" s="19">
        <v>0</v>
      </c>
      <c r="K75" s="19">
        <v>0</v>
      </c>
      <c r="L75" s="19">
        <v>0</v>
      </c>
      <c r="M75" s="19">
        <v>0</v>
      </c>
      <c r="N75" s="19">
        <v>0</v>
      </c>
      <c r="O75" s="19">
        <v>0</v>
      </c>
      <c r="P75" s="19">
        <v>0</v>
      </c>
      <c r="Q75" s="19">
        <v>0</v>
      </c>
      <c r="R75" s="19">
        <v>0</v>
      </c>
      <c r="S75" s="19">
        <v>0</v>
      </c>
      <c r="T75" s="19">
        <v>0</v>
      </c>
      <c r="U75" s="19">
        <v>0</v>
      </c>
      <c r="V75" s="19">
        <v>0</v>
      </c>
      <c r="W75" s="19">
        <v>0</v>
      </c>
      <c r="X75" s="19">
        <v>100</v>
      </c>
      <c r="Y75" s="19" t="s">
        <v>1527</v>
      </c>
      <c r="Z75" s="8">
        <v>20</v>
      </c>
    </row>
    <row r="76" spans="1:26" ht="15.75" thickBot="1" x14ac:dyDescent="0.3">
      <c r="A76" s="1">
        <v>66</v>
      </c>
      <c r="B76" t="s">
        <v>1367</v>
      </c>
      <c r="C76" s="19" t="s">
        <v>36</v>
      </c>
      <c r="D76" s="19">
        <v>0</v>
      </c>
      <c r="E76" s="19" t="s">
        <v>1528</v>
      </c>
      <c r="F76" s="19">
        <v>0</v>
      </c>
      <c r="G76" s="19">
        <v>0</v>
      </c>
      <c r="H76" s="19">
        <v>22713600</v>
      </c>
      <c r="I76" s="19">
        <v>0</v>
      </c>
      <c r="J76" s="19">
        <v>0</v>
      </c>
      <c r="K76" s="19">
        <v>0</v>
      </c>
      <c r="L76" s="19">
        <v>0</v>
      </c>
      <c r="M76" s="19">
        <v>0</v>
      </c>
      <c r="N76" s="19">
        <v>0</v>
      </c>
      <c r="O76" s="19">
        <v>0</v>
      </c>
      <c r="P76" s="19">
        <v>0</v>
      </c>
      <c r="Q76" s="19">
        <v>0</v>
      </c>
      <c r="R76" s="19">
        <v>0</v>
      </c>
      <c r="S76" s="19">
        <v>0</v>
      </c>
      <c r="T76" s="19">
        <v>0</v>
      </c>
      <c r="U76" s="19">
        <v>0</v>
      </c>
      <c r="V76" s="19">
        <v>0</v>
      </c>
      <c r="W76" s="19">
        <v>0</v>
      </c>
      <c r="X76" s="19">
        <v>100</v>
      </c>
      <c r="Y76" s="19" t="s">
        <v>1529</v>
      </c>
      <c r="Z76" s="8">
        <v>20</v>
      </c>
    </row>
    <row r="77" spans="1:26" ht="15.75" thickBot="1" x14ac:dyDescent="0.3">
      <c r="A77" s="1">
        <v>67</v>
      </c>
      <c r="B77" t="s">
        <v>1368</v>
      </c>
      <c r="C77" s="19" t="s">
        <v>36</v>
      </c>
      <c r="D77" s="19">
        <v>0</v>
      </c>
      <c r="E77" s="19" t="s">
        <v>1530</v>
      </c>
      <c r="F77" s="19">
        <v>0</v>
      </c>
      <c r="G77" s="19">
        <v>0</v>
      </c>
      <c r="H77" s="19">
        <v>145609067</v>
      </c>
      <c r="I77" s="19">
        <v>0</v>
      </c>
      <c r="J77" s="19">
        <v>0</v>
      </c>
      <c r="K77" s="19">
        <v>0</v>
      </c>
      <c r="L77" s="19">
        <v>0</v>
      </c>
      <c r="M77" s="19">
        <v>0</v>
      </c>
      <c r="N77" s="19">
        <v>0</v>
      </c>
      <c r="O77" s="19">
        <v>0</v>
      </c>
      <c r="P77" s="19">
        <v>0</v>
      </c>
      <c r="Q77" s="19">
        <v>0</v>
      </c>
      <c r="R77" s="19">
        <v>0</v>
      </c>
      <c r="S77" s="19">
        <v>0</v>
      </c>
      <c r="T77" s="19">
        <v>0</v>
      </c>
      <c r="U77" s="19">
        <v>0</v>
      </c>
      <c r="V77" s="19">
        <v>0</v>
      </c>
      <c r="W77" s="19">
        <v>0</v>
      </c>
      <c r="X77" s="19">
        <v>100</v>
      </c>
      <c r="Y77" s="19" t="s">
        <v>1531</v>
      </c>
      <c r="Z77" s="8">
        <v>20</v>
      </c>
    </row>
    <row r="78" spans="1:26" ht="15.75" thickBot="1" x14ac:dyDescent="0.3">
      <c r="A78" s="1">
        <v>68</v>
      </c>
      <c r="B78" t="s">
        <v>1369</v>
      </c>
      <c r="C78" s="11" t="s">
        <v>37</v>
      </c>
      <c r="D78" s="11" t="s">
        <v>1532</v>
      </c>
      <c r="E78" s="12">
        <v>0</v>
      </c>
      <c r="F78" s="11">
        <v>0</v>
      </c>
      <c r="G78" s="11">
        <v>0</v>
      </c>
      <c r="H78" s="11">
        <v>0</v>
      </c>
      <c r="I78" s="11">
        <v>0</v>
      </c>
      <c r="J78" s="11">
        <v>0</v>
      </c>
      <c r="K78" s="11">
        <v>0</v>
      </c>
      <c r="L78" s="11">
        <v>0</v>
      </c>
      <c r="M78" s="11">
        <v>0</v>
      </c>
      <c r="N78" s="11">
        <v>0</v>
      </c>
      <c r="O78" s="11">
        <v>0</v>
      </c>
      <c r="P78" s="11">
        <v>0</v>
      </c>
      <c r="Q78" s="11">
        <v>0</v>
      </c>
      <c r="R78" s="11">
        <v>0</v>
      </c>
      <c r="S78" s="11">
        <v>0</v>
      </c>
      <c r="T78" s="11">
        <v>0</v>
      </c>
      <c r="U78" s="11">
        <v>0</v>
      </c>
      <c r="V78" s="11">
        <v>0</v>
      </c>
      <c r="W78" s="11">
        <v>0</v>
      </c>
      <c r="X78" s="11">
        <v>0</v>
      </c>
      <c r="Y78" s="12" t="s">
        <v>1533</v>
      </c>
      <c r="Z78" s="8">
        <v>21</v>
      </c>
    </row>
    <row r="79" spans="1:26" ht="15.75" thickBot="1" x14ac:dyDescent="0.3">
      <c r="A79" s="1">
        <v>69</v>
      </c>
      <c r="B79" t="s">
        <v>1370</v>
      </c>
      <c r="C79" s="11" t="s">
        <v>36</v>
      </c>
      <c r="D79" s="21" t="s">
        <v>1534</v>
      </c>
      <c r="E79" s="11" t="s">
        <v>1535</v>
      </c>
      <c r="F79" s="19">
        <v>0</v>
      </c>
      <c r="G79" s="19">
        <v>0</v>
      </c>
      <c r="H79" s="11">
        <v>101210000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8">
        <v>22</v>
      </c>
    </row>
    <row r="80" spans="1:26" ht="15.75" thickBot="1" x14ac:dyDescent="0.3">
      <c r="A80" s="1">
        <v>70</v>
      </c>
      <c r="B80" t="s">
        <v>1371</v>
      </c>
      <c r="C80" s="22" t="s">
        <v>36</v>
      </c>
      <c r="D80" s="23" t="s">
        <v>1536</v>
      </c>
      <c r="E80" s="24" t="s">
        <v>1537</v>
      </c>
      <c r="F80" s="19">
        <v>0</v>
      </c>
      <c r="G80" s="19">
        <v>0</v>
      </c>
      <c r="H80" s="11">
        <v>42333334</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8">
        <v>22</v>
      </c>
    </row>
    <row r="81" spans="1:26" ht="15.75" thickBot="1" x14ac:dyDescent="0.3">
      <c r="A81" s="1">
        <v>71</v>
      </c>
      <c r="B81" t="s">
        <v>1372</v>
      </c>
      <c r="C81" s="4" t="s">
        <v>36</v>
      </c>
      <c r="D81" s="4" t="s">
        <v>1533</v>
      </c>
      <c r="E81" s="4" t="s">
        <v>1538</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705328529</v>
      </c>
      <c r="X81" s="4">
        <v>87</v>
      </c>
      <c r="Y81" s="4" t="s">
        <v>1533</v>
      </c>
      <c r="Z81" s="8">
        <v>23</v>
      </c>
    </row>
    <row r="82" spans="1:26" ht="15.75" thickBot="1" x14ac:dyDescent="0.3">
      <c r="A82" s="1">
        <v>72</v>
      </c>
      <c r="B82" t="s">
        <v>1373</v>
      </c>
      <c r="C82" s="4" t="s">
        <v>36</v>
      </c>
      <c r="D82" s="4" t="s">
        <v>1533</v>
      </c>
      <c r="E82" s="4" t="s">
        <v>1539</v>
      </c>
      <c r="F82" s="4">
        <v>0</v>
      </c>
      <c r="G82" s="4">
        <v>0</v>
      </c>
      <c r="H82" s="4">
        <v>85672246</v>
      </c>
      <c r="I82" s="4">
        <v>0</v>
      </c>
      <c r="J82" s="4">
        <v>0</v>
      </c>
      <c r="K82" s="4">
        <v>0</v>
      </c>
      <c r="L82" s="4">
        <v>0</v>
      </c>
      <c r="M82" s="4">
        <v>0</v>
      </c>
      <c r="N82" s="4">
        <v>0</v>
      </c>
      <c r="O82" s="4">
        <v>0</v>
      </c>
      <c r="P82" s="4">
        <v>0</v>
      </c>
      <c r="Q82" s="4">
        <v>0</v>
      </c>
      <c r="R82" s="4">
        <v>0</v>
      </c>
      <c r="S82" s="4">
        <v>0</v>
      </c>
      <c r="T82" s="4">
        <v>0</v>
      </c>
      <c r="U82" s="4">
        <v>0</v>
      </c>
      <c r="V82" s="4">
        <v>0</v>
      </c>
      <c r="W82" s="4">
        <v>0</v>
      </c>
      <c r="X82" s="4">
        <v>100</v>
      </c>
      <c r="Y82" s="4" t="s">
        <v>1533</v>
      </c>
      <c r="Z82" s="8">
        <v>23</v>
      </c>
    </row>
    <row r="83" spans="1:26" ht="15.75" thickBot="1" x14ac:dyDescent="0.3">
      <c r="A83" s="1">
        <v>73</v>
      </c>
      <c r="B83" t="s">
        <v>1374</v>
      </c>
      <c r="C83" s="4" t="s">
        <v>36</v>
      </c>
      <c r="D83" s="4" t="s">
        <v>1533</v>
      </c>
      <c r="E83" s="4" t="s">
        <v>1540</v>
      </c>
      <c r="F83" s="4">
        <v>0</v>
      </c>
      <c r="G83" s="4">
        <v>0</v>
      </c>
      <c r="H83" s="4">
        <v>0</v>
      </c>
      <c r="I83" s="4">
        <v>0</v>
      </c>
      <c r="J83" s="4">
        <v>0</v>
      </c>
      <c r="K83" s="4">
        <v>0</v>
      </c>
      <c r="L83" s="4">
        <v>0</v>
      </c>
      <c r="M83" s="4">
        <v>1345462529</v>
      </c>
      <c r="N83" s="4">
        <v>0</v>
      </c>
      <c r="O83" s="4">
        <v>0</v>
      </c>
      <c r="P83" s="4">
        <v>0</v>
      </c>
      <c r="Q83" s="4">
        <v>0</v>
      </c>
      <c r="R83" s="4">
        <v>0</v>
      </c>
      <c r="S83" s="4">
        <v>0</v>
      </c>
      <c r="T83" s="4">
        <v>0</v>
      </c>
      <c r="U83" s="4">
        <v>0</v>
      </c>
      <c r="V83" s="4">
        <v>0</v>
      </c>
      <c r="W83" s="4">
        <v>0</v>
      </c>
      <c r="X83" s="4">
        <v>100</v>
      </c>
      <c r="Y83" s="4" t="s">
        <v>1533</v>
      </c>
      <c r="Z83" s="8">
        <v>23</v>
      </c>
    </row>
    <row r="84" spans="1:26" ht="15.75" thickBot="1" x14ac:dyDescent="0.3">
      <c r="A84" s="1">
        <v>74</v>
      </c>
      <c r="B84" t="s">
        <v>1375</v>
      </c>
      <c r="C84" s="4" t="s">
        <v>36</v>
      </c>
      <c r="D84" s="4" t="s">
        <v>1533</v>
      </c>
      <c r="E84" s="4" t="s">
        <v>1541</v>
      </c>
      <c r="F84" s="4">
        <v>0</v>
      </c>
      <c r="G84" s="4">
        <v>0</v>
      </c>
      <c r="H84" s="4">
        <v>0</v>
      </c>
      <c r="I84" s="4">
        <v>0</v>
      </c>
      <c r="J84" s="4">
        <v>0</v>
      </c>
      <c r="K84" s="4">
        <v>0</v>
      </c>
      <c r="L84" s="4">
        <v>0</v>
      </c>
      <c r="M84" s="4">
        <v>0</v>
      </c>
      <c r="N84" s="4">
        <v>0</v>
      </c>
      <c r="O84" s="4">
        <v>302650224</v>
      </c>
      <c r="P84" s="4">
        <v>0</v>
      </c>
      <c r="Q84" s="4">
        <v>0</v>
      </c>
      <c r="R84" s="4">
        <v>0</v>
      </c>
      <c r="S84" s="4">
        <v>0</v>
      </c>
      <c r="T84" s="4">
        <v>0</v>
      </c>
      <c r="U84" s="4">
        <v>0</v>
      </c>
      <c r="V84" s="4">
        <v>0</v>
      </c>
      <c r="W84" s="4">
        <v>0</v>
      </c>
      <c r="X84" s="4">
        <v>100</v>
      </c>
      <c r="Y84" s="4" t="s">
        <v>1533</v>
      </c>
      <c r="Z84" s="8">
        <v>23</v>
      </c>
    </row>
    <row r="85" spans="1:26" ht="15.75" thickBot="1" x14ac:dyDescent="0.3">
      <c r="A85" s="1">
        <v>75</v>
      </c>
      <c r="B85" t="s">
        <v>1376</v>
      </c>
      <c r="C85" s="4" t="s">
        <v>36</v>
      </c>
      <c r="D85" s="4" t="s">
        <v>1533</v>
      </c>
      <c r="E85" s="4" t="s">
        <v>1542</v>
      </c>
      <c r="F85" s="4">
        <v>0</v>
      </c>
      <c r="G85" s="4">
        <v>0</v>
      </c>
      <c r="H85" s="4">
        <v>0</v>
      </c>
      <c r="I85" s="4">
        <v>857238254</v>
      </c>
      <c r="J85" s="4">
        <v>0</v>
      </c>
      <c r="K85" s="4">
        <v>0</v>
      </c>
      <c r="L85" s="4">
        <v>0</v>
      </c>
      <c r="M85" s="4">
        <v>0</v>
      </c>
      <c r="N85" s="4">
        <v>0</v>
      </c>
      <c r="O85" s="4">
        <v>0</v>
      </c>
      <c r="P85" s="4">
        <v>0</v>
      </c>
      <c r="Q85" s="4">
        <v>0</v>
      </c>
      <c r="R85" s="4">
        <v>0</v>
      </c>
      <c r="S85" s="4">
        <v>0</v>
      </c>
      <c r="T85" s="4">
        <v>0</v>
      </c>
      <c r="U85" s="4">
        <v>0</v>
      </c>
      <c r="V85" s="4">
        <v>0</v>
      </c>
      <c r="W85" s="4">
        <v>0</v>
      </c>
      <c r="X85" s="4">
        <v>99</v>
      </c>
      <c r="Y85" s="4" t="s">
        <v>1533</v>
      </c>
      <c r="Z85" s="8">
        <v>23</v>
      </c>
    </row>
    <row r="86" spans="1:26" ht="15.75" thickBot="1" x14ac:dyDescent="0.3">
      <c r="A86" s="1">
        <v>76</v>
      </c>
      <c r="B86" t="s">
        <v>1377</v>
      </c>
      <c r="C86" s="4" t="s">
        <v>36</v>
      </c>
      <c r="D86" s="4" t="s">
        <v>1533</v>
      </c>
      <c r="E86" s="4" t="s">
        <v>1543</v>
      </c>
      <c r="F86" s="4">
        <v>0</v>
      </c>
      <c r="G86" s="4">
        <v>0</v>
      </c>
      <c r="H86" s="4">
        <v>0</v>
      </c>
      <c r="I86" s="4">
        <v>325623333</v>
      </c>
      <c r="J86" s="4">
        <v>0</v>
      </c>
      <c r="K86" s="4">
        <v>0</v>
      </c>
      <c r="L86" s="4">
        <v>0</v>
      </c>
      <c r="M86" s="4">
        <v>0</v>
      </c>
      <c r="N86" s="4">
        <v>0</v>
      </c>
      <c r="O86" s="4">
        <v>0</v>
      </c>
      <c r="P86" s="4">
        <v>0</v>
      </c>
      <c r="Q86" s="4">
        <v>0</v>
      </c>
      <c r="R86" s="4">
        <v>0</v>
      </c>
      <c r="S86" s="4">
        <v>0</v>
      </c>
      <c r="T86" s="4">
        <v>0</v>
      </c>
      <c r="U86" s="4">
        <v>0</v>
      </c>
      <c r="V86" s="4">
        <v>0</v>
      </c>
      <c r="W86" s="4">
        <v>0</v>
      </c>
      <c r="X86" s="4">
        <v>100</v>
      </c>
      <c r="Y86" s="4" t="s">
        <v>1533</v>
      </c>
      <c r="Z86" s="8">
        <v>23</v>
      </c>
    </row>
    <row r="87" spans="1:26" ht="15.75" thickBot="1" x14ac:dyDescent="0.3">
      <c r="A87" s="1">
        <v>77</v>
      </c>
      <c r="B87" t="s">
        <v>1378</v>
      </c>
      <c r="C87" s="4" t="s">
        <v>36</v>
      </c>
      <c r="D87" s="4">
        <v>0</v>
      </c>
      <c r="E87" s="4" t="s">
        <v>1544</v>
      </c>
      <c r="F87" s="4">
        <v>0</v>
      </c>
      <c r="G87" s="4">
        <v>0</v>
      </c>
      <c r="H87" s="4">
        <v>30200834</v>
      </c>
      <c r="I87" s="4">
        <v>0</v>
      </c>
      <c r="J87" s="4">
        <v>4507555569</v>
      </c>
      <c r="K87" s="4">
        <v>0</v>
      </c>
      <c r="L87" s="4">
        <v>0</v>
      </c>
      <c r="M87" s="4">
        <v>0</v>
      </c>
      <c r="N87" s="4">
        <v>0</v>
      </c>
      <c r="O87" s="4">
        <v>0</v>
      </c>
      <c r="P87" s="4">
        <v>0</v>
      </c>
      <c r="Q87" s="4">
        <v>0</v>
      </c>
      <c r="R87" s="4">
        <v>0</v>
      </c>
      <c r="S87" s="4">
        <v>0</v>
      </c>
      <c r="T87" s="4">
        <v>0</v>
      </c>
      <c r="U87" s="4">
        <v>0</v>
      </c>
      <c r="V87" s="4">
        <v>0</v>
      </c>
      <c r="W87" s="4">
        <v>0</v>
      </c>
      <c r="X87" s="4">
        <v>0</v>
      </c>
      <c r="Y87" s="4" t="s">
        <v>1545</v>
      </c>
      <c r="Z87" s="8">
        <v>24</v>
      </c>
    </row>
    <row r="88" spans="1:26" ht="15.75" thickBot="1" x14ac:dyDescent="0.3">
      <c r="A88" s="1">
        <v>78</v>
      </c>
      <c r="B88" t="s">
        <v>1379</v>
      </c>
      <c r="C88" s="11" t="s">
        <v>36</v>
      </c>
      <c r="D88" s="11">
        <v>0</v>
      </c>
      <c r="E88" s="11" t="s">
        <v>1546</v>
      </c>
      <c r="F88" s="11">
        <v>78420633</v>
      </c>
      <c r="G88" s="11">
        <v>0</v>
      </c>
      <c r="H88" s="19">
        <v>0</v>
      </c>
      <c r="I88" s="11">
        <v>384521000</v>
      </c>
      <c r="J88" s="19">
        <v>351214128</v>
      </c>
      <c r="K88" s="11">
        <v>0</v>
      </c>
      <c r="L88" s="11">
        <v>0</v>
      </c>
      <c r="M88" s="11">
        <v>0</v>
      </c>
      <c r="N88" s="11">
        <v>0</v>
      </c>
      <c r="O88" s="11">
        <v>0</v>
      </c>
      <c r="P88" s="11">
        <v>0</v>
      </c>
      <c r="Q88" s="19">
        <v>59988335</v>
      </c>
      <c r="R88" s="19">
        <v>0</v>
      </c>
      <c r="S88" s="11">
        <v>0</v>
      </c>
      <c r="T88" s="11">
        <v>0</v>
      </c>
      <c r="U88" s="11">
        <v>0</v>
      </c>
      <c r="V88" s="11">
        <v>0</v>
      </c>
      <c r="W88" s="11">
        <v>0</v>
      </c>
      <c r="X88" s="11">
        <v>85</v>
      </c>
      <c r="Y88" s="12" t="s">
        <v>1547</v>
      </c>
      <c r="Z88" s="8">
        <v>25</v>
      </c>
    </row>
    <row r="89" spans="1:26" ht="15.75" thickBot="1" x14ac:dyDescent="0.3">
      <c r="A89" s="1">
        <v>79</v>
      </c>
      <c r="B89" t="s">
        <v>1380</v>
      </c>
      <c r="C89" s="11" t="s">
        <v>36</v>
      </c>
      <c r="D89" s="11">
        <v>0</v>
      </c>
      <c r="E89" s="11" t="s">
        <v>1548</v>
      </c>
      <c r="F89" s="11">
        <v>0</v>
      </c>
      <c r="G89" s="11">
        <v>0</v>
      </c>
      <c r="H89" s="11">
        <v>0</v>
      </c>
      <c r="I89" s="11">
        <v>0</v>
      </c>
      <c r="J89" s="11">
        <v>0</v>
      </c>
      <c r="K89" s="11">
        <v>0</v>
      </c>
      <c r="L89" s="11">
        <v>0</v>
      </c>
      <c r="M89" s="11">
        <v>0</v>
      </c>
      <c r="N89" s="11">
        <v>0</v>
      </c>
      <c r="O89" s="11">
        <v>0</v>
      </c>
      <c r="P89" s="11">
        <v>0</v>
      </c>
      <c r="Q89" s="11">
        <v>0</v>
      </c>
      <c r="R89" s="11">
        <v>0</v>
      </c>
      <c r="S89" s="11">
        <v>0</v>
      </c>
      <c r="T89" s="11">
        <v>0</v>
      </c>
      <c r="U89" s="11">
        <v>0</v>
      </c>
      <c r="V89" s="11">
        <v>0</v>
      </c>
      <c r="W89" s="11">
        <v>3436000000</v>
      </c>
      <c r="X89" s="11">
        <v>59.03</v>
      </c>
      <c r="Y89" s="11" t="s">
        <v>1549</v>
      </c>
      <c r="Z89" s="8">
        <v>26</v>
      </c>
    </row>
    <row r="90" spans="1:26" ht="15.75" thickBot="1" x14ac:dyDescent="0.3">
      <c r="A90" s="1">
        <v>80</v>
      </c>
      <c r="B90" t="s">
        <v>1381</v>
      </c>
      <c r="C90" s="11" t="s">
        <v>36</v>
      </c>
      <c r="D90" s="11">
        <v>0</v>
      </c>
      <c r="E90" s="11" t="s">
        <v>1548</v>
      </c>
      <c r="F90" s="11">
        <v>0</v>
      </c>
      <c r="G90" s="11">
        <v>0</v>
      </c>
      <c r="H90" s="11">
        <v>0</v>
      </c>
      <c r="I90" s="11">
        <v>0</v>
      </c>
      <c r="J90" s="11">
        <v>0</v>
      </c>
      <c r="K90" s="11">
        <v>0</v>
      </c>
      <c r="L90" s="11">
        <v>1523000000</v>
      </c>
      <c r="M90" s="11">
        <v>0</v>
      </c>
      <c r="N90" s="11">
        <v>0</v>
      </c>
      <c r="O90" s="11">
        <v>0</v>
      </c>
      <c r="P90" s="11">
        <v>0</v>
      </c>
      <c r="Q90" s="11">
        <v>0</v>
      </c>
      <c r="R90" s="11">
        <v>0</v>
      </c>
      <c r="S90" s="11">
        <v>0</v>
      </c>
      <c r="T90" s="11">
        <v>0</v>
      </c>
      <c r="U90" s="11">
        <v>0</v>
      </c>
      <c r="V90" s="11">
        <v>0</v>
      </c>
      <c r="W90" s="11">
        <v>0</v>
      </c>
      <c r="X90" s="11">
        <v>26.36</v>
      </c>
      <c r="Y90" s="11" t="s">
        <v>1550</v>
      </c>
      <c r="Z90" s="8">
        <v>26</v>
      </c>
    </row>
    <row r="91" spans="1:26" ht="15.75" thickBot="1" x14ac:dyDescent="0.3">
      <c r="A91" s="1">
        <v>81</v>
      </c>
      <c r="B91" t="s">
        <v>1382</v>
      </c>
      <c r="C91" s="11" t="s">
        <v>36</v>
      </c>
      <c r="D91" s="11">
        <v>0</v>
      </c>
      <c r="E91" s="11" t="s">
        <v>1548</v>
      </c>
      <c r="F91" s="11">
        <v>0</v>
      </c>
      <c r="G91" s="11">
        <v>0</v>
      </c>
      <c r="H91" s="11">
        <v>0</v>
      </c>
      <c r="I91" s="11">
        <v>0</v>
      </c>
      <c r="J91" s="11">
        <v>0</v>
      </c>
      <c r="K91" s="11">
        <v>0</v>
      </c>
      <c r="L91" s="11">
        <v>289000000</v>
      </c>
      <c r="M91" s="11">
        <v>0</v>
      </c>
      <c r="N91" s="11">
        <v>0</v>
      </c>
      <c r="O91" s="11">
        <v>0</v>
      </c>
      <c r="P91" s="11">
        <v>0</v>
      </c>
      <c r="Q91" s="11">
        <v>0</v>
      </c>
      <c r="R91" s="11">
        <v>0</v>
      </c>
      <c r="S91" s="11">
        <v>0</v>
      </c>
      <c r="T91" s="11">
        <v>0</v>
      </c>
      <c r="U91" s="11">
        <v>0</v>
      </c>
      <c r="V91" s="11">
        <v>0</v>
      </c>
      <c r="W91" s="11">
        <v>0</v>
      </c>
      <c r="X91" s="11">
        <v>98.45</v>
      </c>
      <c r="Y91" s="11" t="s">
        <v>1551</v>
      </c>
      <c r="Z91" s="8">
        <v>26</v>
      </c>
    </row>
    <row r="92" spans="1:26" ht="15.75" thickBot="1" x14ac:dyDescent="0.3">
      <c r="A92" s="1">
        <v>82</v>
      </c>
      <c r="B92" t="s">
        <v>1383</v>
      </c>
      <c r="C92" s="11" t="s">
        <v>36</v>
      </c>
      <c r="D92" s="11">
        <v>0</v>
      </c>
      <c r="E92" s="11" t="s">
        <v>1552</v>
      </c>
      <c r="F92" s="11">
        <v>0</v>
      </c>
      <c r="G92" s="11">
        <v>0</v>
      </c>
      <c r="H92" s="11">
        <v>0</v>
      </c>
      <c r="I92" s="11">
        <v>0</v>
      </c>
      <c r="J92" s="11">
        <v>0</v>
      </c>
      <c r="K92" s="11">
        <v>0</v>
      </c>
      <c r="L92" s="11">
        <v>0</v>
      </c>
      <c r="M92" s="11">
        <v>0</v>
      </c>
      <c r="N92" s="11">
        <v>0</v>
      </c>
      <c r="O92" s="11">
        <v>0</v>
      </c>
      <c r="P92" s="11">
        <v>0</v>
      </c>
      <c r="Q92" s="11">
        <v>0</v>
      </c>
      <c r="R92" s="11">
        <v>0</v>
      </c>
      <c r="S92" s="11">
        <v>0</v>
      </c>
      <c r="T92" s="11">
        <v>0</v>
      </c>
      <c r="U92" s="11">
        <v>0</v>
      </c>
      <c r="V92" s="11">
        <v>0</v>
      </c>
      <c r="W92" s="11">
        <v>3663000000</v>
      </c>
      <c r="X92" s="11">
        <v>88.9</v>
      </c>
      <c r="Y92" s="11" t="s">
        <v>1553</v>
      </c>
      <c r="Z92" s="8">
        <v>26</v>
      </c>
    </row>
    <row r="93" spans="1:26" ht="15.75" thickBot="1" x14ac:dyDescent="0.3">
      <c r="A93" s="1">
        <v>83</v>
      </c>
      <c r="B93" t="s">
        <v>1384</v>
      </c>
      <c r="C93" s="11" t="s">
        <v>36</v>
      </c>
      <c r="D93" s="11">
        <v>0</v>
      </c>
      <c r="E93" s="11" t="s">
        <v>1552</v>
      </c>
      <c r="F93" s="11">
        <v>3040000000</v>
      </c>
      <c r="G93" s="11">
        <v>0</v>
      </c>
      <c r="H93" s="11">
        <v>0</v>
      </c>
      <c r="I93" s="11">
        <v>0</v>
      </c>
      <c r="J93" s="11">
        <v>0</v>
      </c>
      <c r="K93" s="11">
        <v>0</v>
      </c>
      <c r="L93" s="11">
        <v>0</v>
      </c>
      <c r="M93" s="11">
        <v>0</v>
      </c>
      <c r="N93" s="11">
        <v>0</v>
      </c>
      <c r="O93" s="11">
        <v>0</v>
      </c>
      <c r="P93" s="11">
        <v>0</v>
      </c>
      <c r="Q93" s="11">
        <v>0</v>
      </c>
      <c r="R93" s="11">
        <v>0</v>
      </c>
      <c r="S93" s="11">
        <v>0</v>
      </c>
      <c r="T93" s="11">
        <v>0</v>
      </c>
      <c r="U93" s="11">
        <v>0</v>
      </c>
      <c r="V93" s="11">
        <v>0</v>
      </c>
      <c r="W93" s="11">
        <v>0</v>
      </c>
      <c r="X93" s="11">
        <v>88.9</v>
      </c>
      <c r="Y93" s="11" t="s">
        <v>1554</v>
      </c>
      <c r="Z93" s="8">
        <v>26</v>
      </c>
    </row>
    <row r="94" spans="1:26" ht="15.75" thickBot="1" x14ac:dyDescent="0.3">
      <c r="A94" s="1">
        <v>84</v>
      </c>
      <c r="B94" t="s">
        <v>1385</v>
      </c>
      <c r="C94" s="11" t="s">
        <v>36</v>
      </c>
      <c r="D94" s="11">
        <v>0</v>
      </c>
      <c r="E94" s="11" t="s">
        <v>1552</v>
      </c>
      <c r="F94" s="11">
        <v>0</v>
      </c>
      <c r="G94" s="11">
        <v>0</v>
      </c>
      <c r="H94" s="11">
        <v>0</v>
      </c>
      <c r="I94" s="11">
        <v>0</v>
      </c>
      <c r="J94" s="11">
        <v>0</v>
      </c>
      <c r="K94" s="11">
        <v>0</v>
      </c>
      <c r="L94" s="11">
        <v>0</v>
      </c>
      <c r="M94" s="11">
        <v>0</v>
      </c>
      <c r="N94" s="11">
        <v>0</v>
      </c>
      <c r="O94" s="11">
        <v>0</v>
      </c>
      <c r="P94" s="11">
        <v>0</v>
      </c>
      <c r="Q94" s="11">
        <v>0</v>
      </c>
      <c r="R94" s="11">
        <v>0</v>
      </c>
      <c r="S94" s="11">
        <v>0</v>
      </c>
      <c r="T94" s="11">
        <v>0</v>
      </c>
      <c r="U94" s="11">
        <v>0</v>
      </c>
      <c r="V94" s="11">
        <v>0</v>
      </c>
      <c r="W94" s="11">
        <v>6637000000</v>
      </c>
      <c r="X94" s="11">
        <v>88.9</v>
      </c>
      <c r="Y94" s="11" t="s">
        <v>1555</v>
      </c>
      <c r="Z94" s="8">
        <v>26</v>
      </c>
    </row>
    <row r="95" spans="1:26" ht="15.75" thickBot="1" x14ac:dyDescent="0.3">
      <c r="A95" s="1">
        <v>85</v>
      </c>
      <c r="B95" t="s">
        <v>1386</v>
      </c>
      <c r="C95" s="11" t="s">
        <v>36</v>
      </c>
      <c r="D95" s="11">
        <v>0</v>
      </c>
      <c r="E95" s="11" t="s">
        <v>1552</v>
      </c>
      <c r="F95" s="11">
        <v>884000000</v>
      </c>
      <c r="G95" s="11">
        <v>0</v>
      </c>
      <c r="H95" s="11">
        <v>0</v>
      </c>
      <c r="I95" s="11">
        <v>0</v>
      </c>
      <c r="J95" s="11">
        <v>0</v>
      </c>
      <c r="K95" s="11">
        <v>0</v>
      </c>
      <c r="L95" s="11">
        <v>0</v>
      </c>
      <c r="M95" s="11">
        <v>0</v>
      </c>
      <c r="N95" s="11">
        <v>0</v>
      </c>
      <c r="O95" s="11">
        <v>0</v>
      </c>
      <c r="P95" s="11">
        <v>0</v>
      </c>
      <c r="Q95" s="11">
        <v>0</v>
      </c>
      <c r="R95" s="11">
        <v>0</v>
      </c>
      <c r="S95" s="11">
        <v>0</v>
      </c>
      <c r="T95" s="11">
        <v>0</v>
      </c>
      <c r="U95" s="11">
        <v>0</v>
      </c>
      <c r="V95" s="11">
        <v>0</v>
      </c>
      <c r="W95" s="11">
        <v>0</v>
      </c>
      <c r="X95" s="11">
        <v>88.9</v>
      </c>
      <c r="Y95" s="11" t="s">
        <v>1556</v>
      </c>
      <c r="Z95" s="8">
        <v>26</v>
      </c>
    </row>
    <row r="96" spans="1:26" ht="15.75" thickBot="1" x14ac:dyDescent="0.3">
      <c r="A96" s="1">
        <v>86</v>
      </c>
      <c r="B96" t="s">
        <v>1387</v>
      </c>
      <c r="C96" s="4" t="s">
        <v>36</v>
      </c>
      <c r="D96" s="4">
        <v>0</v>
      </c>
      <c r="E96" s="4" t="s">
        <v>1557</v>
      </c>
      <c r="F96" s="4">
        <v>0</v>
      </c>
      <c r="G96" s="4">
        <v>0</v>
      </c>
      <c r="H96" s="4">
        <v>50825000</v>
      </c>
      <c r="I96" s="4">
        <v>0</v>
      </c>
      <c r="J96" s="4">
        <v>0</v>
      </c>
      <c r="K96" s="4">
        <v>0</v>
      </c>
      <c r="L96" s="4">
        <v>0</v>
      </c>
      <c r="M96" s="4">
        <v>0</v>
      </c>
      <c r="N96" s="4">
        <v>0</v>
      </c>
      <c r="O96" s="4">
        <v>0</v>
      </c>
      <c r="P96" s="4">
        <v>0</v>
      </c>
      <c r="Q96" s="4">
        <v>0</v>
      </c>
      <c r="R96" s="4">
        <v>0</v>
      </c>
      <c r="S96" s="4">
        <v>0</v>
      </c>
      <c r="T96" s="4">
        <v>0</v>
      </c>
      <c r="U96" s="4">
        <v>0</v>
      </c>
      <c r="V96" s="4">
        <v>0</v>
      </c>
      <c r="W96" s="4">
        <v>0</v>
      </c>
      <c r="X96" s="4">
        <v>100</v>
      </c>
      <c r="Y96" s="4" t="s">
        <v>1558</v>
      </c>
      <c r="Z96" s="8">
        <v>27</v>
      </c>
    </row>
    <row r="97" spans="1:26" ht="15.75" thickBot="1" x14ac:dyDescent="0.3">
      <c r="A97" s="1">
        <v>87</v>
      </c>
      <c r="B97" t="s">
        <v>1388</v>
      </c>
      <c r="C97" s="4" t="s">
        <v>36</v>
      </c>
      <c r="D97" s="4">
        <v>0</v>
      </c>
      <c r="E97" s="4" t="s">
        <v>1559</v>
      </c>
      <c r="F97" s="4">
        <v>0</v>
      </c>
      <c r="G97" s="4">
        <v>0</v>
      </c>
      <c r="H97" s="4">
        <v>0</v>
      </c>
      <c r="I97" s="4">
        <v>0</v>
      </c>
      <c r="J97" s="4">
        <v>0</v>
      </c>
      <c r="K97" s="4">
        <v>0</v>
      </c>
      <c r="L97" s="4">
        <v>1782174150</v>
      </c>
      <c r="M97" s="4">
        <v>0</v>
      </c>
      <c r="N97" s="4">
        <v>0</v>
      </c>
      <c r="O97" s="4">
        <v>755404355</v>
      </c>
      <c r="P97" s="4">
        <v>0</v>
      </c>
      <c r="Q97" s="4">
        <v>0</v>
      </c>
      <c r="R97" s="4">
        <v>0</v>
      </c>
      <c r="S97" s="4">
        <v>0</v>
      </c>
      <c r="T97" s="4">
        <v>0</v>
      </c>
      <c r="U97" s="4">
        <v>0</v>
      </c>
      <c r="V97" s="4">
        <v>0</v>
      </c>
      <c r="W97" s="4">
        <v>28940238230</v>
      </c>
      <c r="X97" s="4">
        <v>99.4</v>
      </c>
      <c r="Y97" s="4" t="s">
        <v>1560</v>
      </c>
      <c r="Z97" s="8">
        <v>28</v>
      </c>
    </row>
    <row r="98" spans="1:26" ht="15.75" thickBot="1" x14ac:dyDescent="0.3">
      <c r="A98" s="1">
        <v>88</v>
      </c>
      <c r="B98" t="s">
        <v>1389</v>
      </c>
      <c r="C98" s="11" t="s">
        <v>36</v>
      </c>
      <c r="D98" s="11">
        <v>0</v>
      </c>
      <c r="E98" s="11" t="s">
        <v>1561</v>
      </c>
      <c r="F98" s="11">
        <v>0</v>
      </c>
      <c r="G98" s="11">
        <v>0</v>
      </c>
      <c r="H98" s="11">
        <v>0</v>
      </c>
      <c r="I98" s="11">
        <v>0</v>
      </c>
      <c r="J98" s="11">
        <v>0</v>
      </c>
      <c r="K98" s="11">
        <v>0</v>
      </c>
      <c r="L98" s="11">
        <v>0</v>
      </c>
      <c r="M98" s="11">
        <v>0</v>
      </c>
      <c r="N98" s="11">
        <v>0</v>
      </c>
      <c r="O98" s="11">
        <v>0</v>
      </c>
      <c r="P98" s="11">
        <v>0</v>
      </c>
      <c r="Q98" s="11">
        <v>0</v>
      </c>
      <c r="R98" s="11">
        <v>0</v>
      </c>
      <c r="S98" s="11">
        <v>10452992</v>
      </c>
      <c r="T98" s="11">
        <v>0</v>
      </c>
      <c r="U98" s="11">
        <v>0</v>
      </c>
      <c r="V98" s="11">
        <v>0</v>
      </c>
      <c r="W98" s="11">
        <v>0</v>
      </c>
      <c r="X98" s="11">
        <v>0</v>
      </c>
      <c r="Y98" s="11">
        <v>0</v>
      </c>
      <c r="Z98" s="8">
        <v>29</v>
      </c>
    </row>
    <row r="99" spans="1:26" ht="15.75" thickBot="1" x14ac:dyDescent="0.3">
      <c r="A99" s="1">
        <v>89</v>
      </c>
      <c r="B99" t="s">
        <v>1390</v>
      </c>
      <c r="C99" s="11" t="s">
        <v>36</v>
      </c>
      <c r="D99" s="11">
        <v>0</v>
      </c>
      <c r="E99" s="11" t="s">
        <v>1562</v>
      </c>
      <c r="F99" s="11">
        <v>0</v>
      </c>
      <c r="G99" s="11">
        <v>0</v>
      </c>
      <c r="H99" s="11">
        <v>0</v>
      </c>
      <c r="I99" s="11">
        <v>0</v>
      </c>
      <c r="J99" s="11">
        <v>0</v>
      </c>
      <c r="K99" s="11">
        <v>0</v>
      </c>
      <c r="L99" s="11">
        <v>0</v>
      </c>
      <c r="M99" s="11">
        <v>0</v>
      </c>
      <c r="N99" s="11">
        <v>0</v>
      </c>
      <c r="O99" s="11">
        <v>0</v>
      </c>
      <c r="P99" s="11">
        <v>0</v>
      </c>
      <c r="Q99" s="11">
        <v>1130195579</v>
      </c>
      <c r="R99" s="11">
        <v>0</v>
      </c>
      <c r="S99" s="11">
        <v>0</v>
      </c>
      <c r="T99" s="11">
        <v>0</v>
      </c>
      <c r="U99" s="11">
        <v>0</v>
      </c>
      <c r="V99" s="11">
        <v>0</v>
      </c>
      <c r="W99" s="11">
        <v>0</v>
      </c>
      <c r="X99" s="11">
        <v>0</v>
      </c>
      <c r="Y99" s="11" t="s">
        <v>1563</v>
      </c>
      <c r="Z99" s="8">
        <v>29</v>
      </c>
    </row>
    <row r="100" spans="1:26" ht="15.75" thickBot="1" x14ac:dyDescent="0.3">
      <c r="A100" s="1">
        <v>90</v>
      </c>
      <c r="B100" t="s">
        <v>1391</v>
      </c>
      <c r="C100" s="19" t="s">
        <v>36</v>
      </c>
      <c r="D100" s="19">
        <v>0</v>
      </c>
      <c r="E100" s="19" t="s">
        <v>1564</v>
      </c>
      <c r="F100" s="19">
        <v>0</v>
      </c>
      <c r="G100" s="19">
        <v>0</v>
      </c>
      <c r="H100" s="19">
        <v>0</v>
      </c>
      <c r="I100" s="19">
        <v>0</v>
      </c>
      <c r="J100" s="19">
        <v>0</v>
      </c>
      <c r="K100" s="19">
        <f>491311909+3078389+3713013+13157966</f>
        <v>511261277</v>
      </c>
      <c r="L100" s="19">
        <v>0</v>
      </c>
      <c r="M100" s="19">
        <v>0</v>
      </c>
      <c r="N100" s="19">
        <v>0</v>
      </c>
      <c r="O100" s="19">
        <v>0</v>
      </c>
      <c r="P100" s="19">
        <v>0</v>
      </c>
      <c r="Q100" s="19">
        <v>0</v>
      </c>
      <c r="R100" s="19">
        <v>0</v>
      </c>
      <c r="S100" s="19">
        <v>0</v>
      </c>
      <c r="T100" s="19">
        <v>0</v>
      </c>
      <c r="U100" s="19">
        <v>0</v>
      </c>
      <c r="V100" s="19">
        <v>0</v>
      </c>
      <c r="W100" s="19">
        <v>0</v>
      </c>
      <c r="X100" s="19">
        <v>27</v>
      </c>
      <c r="Y100" s="19" t="s">
        <v>35</v>
      </c>
      <c r="Z100" s="8">
        <v>30</v>
      </c>
    </row>
    <row r="101" spans="1:26" ht="15.75" thickBot="1" x14ac:dyDescent="0.3">
      <c r="A101" s="1">
        <v>91</v>
      </c>
      <c r="B101" t="s">
        <v>1392</v>
      </c>
      <c r="C101" s="19" t="s">
        <v>36</v>
      </c>
      <c r="D101" s="19">
        <v>0</v>
      </c>
      <c r="E101" s="19" t="s">
        <v>1565</v>
      </c>
      <c r="F101" s="19">
        <v>0</v>
      </c>
      <c r="G101" s="19">
        <v>0</v>
      </c>
      <c r="H101" s="19">
        <v>0</v>
      </c>
      <c r="I101" s="19">
        <v>0</v>
      </c>
      <c r="J101" s="19">
        <v>0</v>
      </c>
      <c r="K101" s="19">
        <v>0</v>
      </c>
      <c r="L101" s="19">
        <f>603797979+4988000</f>
        <v>608785979</v>
      </c>
      <c r="M101" s="19">
        <v>0</v>
      </c>
      <c r="N101" s="19">
        <v>0</v>
      </c>
      <c r="O101" s="19">
        <v>0</v>
      </c>
      <c r="P101" s="19">
        <v>0</v>
      </c>
      <c r="Q101" s="19">
        <v>0</v>
      </c>
      <c r="R101" s="19">
        <v>0</v>
      </c>
      <c r="S101" s="19">
        <v>0</v>
      </c>
      <c r="T101" s="19">
        <v>0</v>
      </c>
      <c r="U101" s="19">
        <v>0</v>
      </c>
      <c r="V101" s="19">
        <v>0</v>
      </c>
      <c r="W101" s="19">
        <v>0</v>
      </c>
      <c r="X101" s="19">
        <v>100</v>
      </c>
      <c r="Y101" s="19" t="s">
        <v>35</v>
      </c>
      <c r="Z101" s="8">
        <v>30</v>
      </c>
    </row>
    <row r="102" spans="1:26" ht="15.75" thickBot="1" x14ac:dyDescent="0.3">
      <c r="A102" s="1">
        <v>92</v>
      </c>
      <c r="B102" t="s">
        <v>1393</v>
      </c>
      <c r="C102" s="19" t="s">
        <v>36</v>
      </c>
      <c r="D102" s="19">
        <v>0</v>
      </c>
      <c r="E102" s="19" t="s">
        <v>1566</v>
      </c>
      <c r="F102" s="19">
        <f>8270140+8019592</f>
        <v>16289732</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0</v>
      </c>
      <c r="X102" s="19">
        <v>100</v>
      </c>
      <c r="Y102" s="19" t="s">
        <v>35</v>
      </c>
      <c r="Z102" s="8">
        <v>30</v>
      </c>
    </row>
    <row r="103" spans="1:26" ht="15.75" thickBot="1" x14ac:dyDescent="0.3">
      <c r="A103" s="1">
        <v>93</v>
      </c>
      <c r="B103" t="s">
        <v>1394</v>
      </c>
      <c r="C103" s="19" t="s">
        <v>36</v>
      </c>
      <c r="D103" s="19">
        <v>0</v>
      </c>
      <c r="E103" s="19" t="s">
        <v>1567</v>
      </c>
      <c r="F103" s="19">
        <f>183187200+80000000</f>
        <v>263187200</v>
      </c>
      <c r="G103" s="19">
        <v>0</v>
      </c>
      <c r="H103" s="19">
        <v>0</v>
      </c>
      <c r="I103" s="19">
        <v>0</v>
      </c>
      <c r="J103" s="19">
        <v>0</v>
      </c>
      <c r="K103" s="19">
        <v>0</v>
      </c>
      <c r="L103" s="19">
        <v>0</v>
      </c>
      <c r="M103" s="19">
        <v>0</v>
      </c>
      <c r="N103" s="19">
        <v>0</v>
      </c>
      <c r="O103" s="19">
        <v>0</v>
      </c>
      <c r="P103" s="19">
        <v>0</v>
      </c>
      <c r="Q103" s="19">
        <v>0</v>
      </c>
      <c r="R103" s="19">
        <v>0</v>
      </c>
      <c r="S103" s="19">
        <v>0</v>
      </c>
      <c r="T103" s="19">
        <v>0</v>
      </c>
      <c r="U103" s="19">
        <v>0</v>
      </c>
      <c r="V103" s="19">
        <v>0</v>
      </c>
      <c r="W103" s="19">
        <v>0</v>
      </c>
      <c r="X103" s="19">
        <v>100</v>
      </c>
      <c r="Y103" s="19" t="s">
        <v>35</v>
      </c>
      <c r="Z103" s="8">
        <v>30</v>
      </c>
    </row>
    <row r="104" spans="1:26" ht="15.75" thickBot="1" x14ac:dyDescent="0.3">
      <c r="A104" s="1">
        <v>94</v>
      </c>
      <c r="B104" t="s">
        <v>1395</v>
      </c>
      <c r="C104" s="19" t="s">
        <v>36</v>
      </c>
      <c r="D104" s="19">
        <v>0</v>
      </c>
      <c r="E104" s="19" t="s">
        <v>1568</v>
      </c>
      <c r="F104" s="19">
        <v>0</v>
      </c>
      <c r="G104" s="19">
        <v>0</v>
      </c>
      <c r="H104" s="19">
        <v>0</v>
      </c>
      <c r="I104" s="19">
        <v>0</v>
      </c>
      <c r="J104" s="19">
        <v>0</v>
      </c>
      <c r="K104" s="19">
        <v>0</v>
      </c>
      <c r="L104" s="19">
        <v>0</v>
      </c>
      <c r="M104" s="19">
        <v>0</v>
      </c>
      <c r="N104" s="19">
        <v>0</v>
      </c>
      <c r="O104" s="19">
        <v>0</v>
      </c>
      <c r="P104" s="19">
        <v>0</v>
      </c>
      <c r="Q104" s="19">
        <f>12711748</f>
        <v>12711748</v>
      </c>
      <c r="R104" s="19">
        <v>406709000</v>
      </c>
      <c r="S104" s="19">
        <v>0</v>
      </c>
      <c r="T104" s="19">
        <v>0</v>
      </c>
      <c r="U104" s="19">
        <v>0</v>
      </c>
      <c r="V104" s="19">
        <v>0</v>
      </c>
      <c r="W104" s="19">
        <v>0</v>
      </c>
      <c r="X104" s="19">
        <v>100</v>
      </c>
      <c r="Y104" s="19" t="s">
        <v>35</v>
      </c>
      <c r="Z104" s="8">
        <v>30</v>
      </c>
    </row>
    <row r="105" spans="1:26" ht="15.75" thickBot="1" x14ac:dyDescent="0.3">
      <c r="A105" s="1">
        <v>95</v>
      </c>
      <c r="B105" t="s">
        <v>1396</v>
      </c>
      <c r="C105" s="19" t="s">
        <v>36</v>
      </c>
      <c r="D105" s="19">
        <v>0</v>
      </c>
      <c r="E105" s="19" t="s">
        <v>1569</v>
      </c>
      <c r="F105" s="19">
        <v>0</v>
      </c>
      <c r="G105" s="19">
        <v>0</v>
      </c>
      <c r="H105" s="19">
        <v>0</v>
      </c>
      <c r="I105" s="19">
        <v>0</v>
      </c>
      <c r="J105" s="19">
        <v>0</v>
      </c>
      <c r="K105" s="19">
        <v>0</v>
      </c>
      <c r="L105" s="19">
        <v>60900000</v>
      </c>
      <c r="M105" s="19">
        <v>0</v>
      </c>
      <c r="N105" s="19">
        <v>0</v>
      </c>
      <c r="O105" s="19">
        <v>0</v>
      </c>
      <c r="P105" s="19">
        <v>0</v>
      </c>
      <c r="Q105" s="19">
        <v>0</v>
      </c>
      <c r="R105" s="19">
        <v>0</v>
      </c>
      <c r="S105" s="19">
        <v>0</v>
      </c>
      <c r="T105" s="19">
        <v>0</v>
      </c>
      <c r="U105" s="19">
        <v>0</v>
      </c>
      <c r="V105" s="19">
        <v>0</v>
      </c>
      <c r="W105" s="19">
        <v>0</v>
      </c>
      <c r="X105" s="19">
        <v>100</v>
      </c>
      <c r="Y105" s="19" t="s">
        <v>35</v>
      </c>
      <c r="Z105" s="8">
        <v>30</v>
      </c>
    </row>
    <row r="106" spans="1:26" ht="15.75" thickBot="1" x14ac:dyDescent="0.3">
      <c r="A106" s="1">
        <v>96</v>
      </c>
      <c r="B106" t="s">
        <v>1397</v>
      </c>
      <c r="C106" s="19" t="s">
        <v>36</v>
      </c>
      <c r="D106" s="19">
        <v>0</v>
      </c>
      <c r="E106" s="19" t="s">
        <v>1570</v>
      </c>
      <c r="F106" s="19">
        <v>0</v>
      </c>
      <c r="G106" s="19">
        <v>0</v>
      </c>
      <c r="H106" s="19">
        <v>0</v>
      </c>
      <c r="I106" s="19">
        <v>0</v>
      </c>
      <c r="J106" s="19">
        <v>0</v>
      </c>
      <c r="K106" s="19">
        <v>0</v>
      </c>
      <c r="L106" s="19">
        <v>0</v>
      </c>
      <c r="M106" s="19">
        <v>0</v>
      </c>
      <c r="N106" s="19">
        <v>0</v>
      </c>
      <c r="O106" s="19">
        <v>0</v>
      </c>
      <c r="P106" s="19">
        <f>34514116+36135560</f>
        <v>70649676</v>
      </c>
      <c r="Q106" s="19">
        <v>0</v>
      </c>
      <c r="R106" s="19">
        <v>0</v>
      </c>
      <c r="S106" s="19">
        <v>0</v>
      </c>
      <c r="T106" s="19">
        <v>0</v>
      </c>
      <c r="U106" s="19">
        <v>0</v>
      </c>
      <c r="V106" s="19">
        <v>0</v>
      </c>
      <c r="W106" s="19">
        <v>0</v>
      </c>
      <c r="X106" s="19">
        <v>80</v>
      </c>
      <c r="Y106" s="19" t="s">
        <v>35</v>
      </c>
      <c r="Z106" s="8">
        <v>30</v>
      </c>
    </row>
    <row r="107" spans="1:26" ht="15.75" thickBot="1" x14ac:dyDescent="0.3">
      <c r="A107" s="1">
        <v>97</v>
      </c>
      <c r="B107" t="s">
        <v>1398</v>
      </c>
      <c r="C107" s="19" t="s">
        <v>36</v>
      </c>
      <c r="D107" s="19">
        <v>0</v>
      </c>
      <c r="E107" s="19" t="s">
        <v>1571</v>
      </c>
      <c r="F107" s="19">
        <v>0</v>
      </c>
      <c r="G107" s="19">
        <v>0</v>
      </c>
      <c r="H107" s="19">
        <v>0</v>
      </c>
      <c r="I107" s="19">
        <v>0</v>
      </c>
      <c r="J107" s="19">
        <v>0</v>
      </c>
      <c r="K107" s="19">
        <v>0</v>
      </c>
      <c r="L107" s="19">
        <v>0</v>
      </c>
      <c r="M107" s="19">
        <v>0</v>
      </c>
      <c r="N107" s="19">
        <v>0</v>
      </c>
      <c r="O107" s="19">
        <v>0</v>
      </c>
      <c r="P107" s="19">
        <f>57820401+55680000+696000</f>
        <v>114196401</v>
      </c>
      <c r="Q107" s="19">
        <v>0</v>
      </c>
      <c r="R107" s="19">
        <v>0</v>
      </c>
      <c r="S107" s="19">
        <v>0</v>
      </c>
      <c r="T107" s="19">
        <v>0</v>
      </c>
      <c r="U107" s="19">
        <v>0</v>
      </c>
      <c r="V107" s="19">
        <v>0</v>
      </c>
      <c r="W107" s="19">
        <v>0</v>
      </c>
      <c r="X107" s="19">
        <v>100</v>
      </c>
      <c r="Y107" s="19" t="s">
        <v>35</v>
      </c>
      <c r="Z107" s="8">
        <v>30</v>
      </c>
    </row>
    <row r="108" spans="1:26" ht="15.75" thickBot="1" x14ac:dyDescent="0.3">
      <c r="A108" s="1">
        <v>98</v>
      </c>
      <c r="B108" t="s">
        <v>1399</v>
      </c>
      <c r="C108" s="19" t="s">
        <v>36</v>
      </c>
      <c r="D108" s="19">
        <v>0</v>
      </c>
      <c r="E108" s="19" t="s">
        <v>1572</v>
      </c>
      <c r="F108" s="19">
        <v>0</v>
      </c>
      <c r="G108" s="19">
        <v>0</v>
      </c>
      <c r="H108" s="19">
        <v>0</v>
      </c>
      <c r="I108" s="19">
        <v>0</v>
      </c>
      <c r="J108" s="19">
        <v>0</v>
      </c>
      <c r="K108" s="19">
        <v>0</v>
      </c>
      <c r="L108" s="19">
        <v>0</v>
      </c>
      <c r="M108" s="19">
        <v>0</v>
      </c>
      <c r="N108" s="19">
        <v>0</v>
      </c>
      <c r="O108" s="19">
        <v>48050506</v>
      </c>
      <c r="P108" s="19">
        <v>0</v>
      </c>
      <c r="Q108" s="19">
        <v>0</v>
      </c>
      <c r="R108" s="19">
        <v>0</v>
      </c>
      <c r="S108" s="19">
        <v>0</v>
      </c>
      <c r="T108" s="19">
        <v>0</v>
      </c>
      <c r="U108" s="19">
        <v>0</v>
      </c>
      <c r="V108" s="19">
        <v>0</v>
      </c>
      <c r="W108" s="19">
        <v>0</v>
      </c>
      <c r="X108" s="19">
        <v>100</v>
      </c>
      <c r="Y108" s="19" t="s">
        <v>35</v>
      </c>
      <c r="Z108" s="8">
        <v>30</v>
      </c>
    </row>
    <row r="109" spans="1:26" ht="15.75" thickBot="1" x14ac:dyDescent="0.3">
      <c r="A109" s="1">
        <v>99</v>
      </c>
      <c r="B109" t="s">
        <v>1400</v>
      </c>
      <c r="C109" s="19" t="s">
        <v>36</v>
      </c>
      <c r="D109" s="19">
        <v>0</v>
      </c>
      <c r="E109" s="19" t="s">
        <v>1573</v>
      </c>
      <c r="F109" s="19">
        <v>0</v>
      </c>
      <c r="G109" s="19">
        <v>0</v>
      </c>
      <c r="H109" s="19">
        <v>0</v>
      </c>
      <c r="I109" s="19">
        <v>0</v>
      </c>
      <c r="J109" s="19">
        <v>0</v>
      </c>
      <c r="K109" s="19">
        <v>42707991</v>
      </c>
      <c r="L109" s="19">
        <v>0</v>
      </c>
      <c r="M109" s="19">
        <v>0</v>
      </c>
      <c r="N109" s="19">
        <v>0</v>
      </c>
      <c r="O109" s="19">
        <v>0</v>
      </c>
      <c r="P109" s="19">
        <v>0</v>
      </c>
      <c r="Q109" s="19">
        <v>0</v>
      </c>
      <c r="R109" s="19">
        <v>0</v>
      </c>
      <c r="S109" s="19">
        <v>0</v>
      </c>
      <c r="T109" s="19">
        <v>0</v>
      </c>
      <c r="U109" s="19">
        <v>0</v>
      </c>
      <c r="V109" s="19">
        <v>0</v>
      </c>
      <c r="W109" s="19">
        <v>0</v>
      </c>
      <c r="X109" s="19">
        <v>100</v>
      </c>
      <c r="Y109" s="19" t="s">
        <v>35</v>
      </c>
      <c r="Z109" s="8">
        <v>30</v>
      </c>
    </row>
    <row r="110" spans="1:26" ht="15.75" thickBot="1" x14ac:dyDescent="0.3">
      <c r="A110" s="1">
        <v>100</v>
      </c>
      <c r="B110" t="s">
        <v>1401</v>
      </c>
      <c r="C110" s="19" t="s">
        <v>36</v>
      </c>
      <c r="D110" s="19">
        <v>0</v>
      </c>
      <c r="E110" s="19" t="s">
        <v>1574</v>
      </c>
      <c r="F110" s="19">
        <v>0</v>
      </c>
      <c r="G110" s="19">
        <v>0</v>
      </c>
      <c r="H110" s="19">
        <v>0</v>
      </c>
      <c r="I110" s="19">
        <v>710904979.91999996</v>
      </c>
      <c r="J110" s="19">
        <v>0</v>
      </c>
      <c r="K110" s="19">
        <v>0</v>
      </c>
      <c r="L110" s="19">
        <v>0</v>
      </c>
      <c r="M110" s="19">
        <v>0</v>
      </c>
      <c r="N110" s="19">
        <v>0</v>
      </c>
      <c r="O110" s="19">
        <v>0</v>
      </c>
      <c r="P110" s="19">
        <v>0</v>
      </c>
      <c r="Q110" s="19">
        <v>0</v>
      </c>
      <c r="R110" s="19">
        <v>0</v>
      </c>
      <c r="S110" s="19">
        <v>0</v>
      </c>
      <c r="T110" s="19">
        <v>0</v>
      </c>
      <c r="U110" s="19">
        <v>0</v>
      </c>
      <c r="V110" s="19">
        <v>0</v>
      </c>
      <c r="W110" s="19">
        <v>0</v>
      </c>
      <c r="X110" s="19">
        <v>100</v>
      </c>
      <c r="Y110" s="19" t="s">
        <v>35</v>
      </c>
      <c r="Z110" s="8">
        <v>30</v>
      </c>
    </row>
    <row r="111" spans="1:26" ht="15.75" thickBot="1" x14ac:dyDescent="0.3">
      <c r="A111" s="1">
        <v>101</v>
      </c>
      <c r="B111" t="s">
        <v>1402</v>
      </c>
      <c r="C111" s="19" t="s">
        <v>36</v>
      </c>
      <c r="D111" s="19">
        <v>0</v>
      </c>
      <c r="E111" s="19" t="s">
        <v>1575</v>
      </c>
      <c r="F111" s="19">
        <v>0</v>
      </c>
      <c r="G111" s="19">
        <v>0</v>
      </c>
      <c r="H111" s="19">
        <v>232608774</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100</v>
      </c>
      <c r="Y111" s="19" t="s">
        <v>35</v>
      </c>
      <c r="Z111" s="8">
        <v>30</v>
      </c>
    </row>
    <row r="112" spans="1:26" ht="15.75" thickBot="1" x14ac:dyDescent="0.3">
      <c r="A112" s="1">
        <v>102</v>
      </c>
      <c r="B112" t="s">
        <v>1403</v>
      </c>
      <c r="C112" s="4" t="s">
        <v>36</v>
      </c>
      <c r="D112" s="4" t="s">
        <v>1576</v>
      </c>
      <c r="E112" s="4" t="s">
        <v>1577</v>
      </c>
      <c r="F112" s="4">
        <v>0</v>
      </c>
      <c r="G112" s="4">
        <v>0</v>
      </c>
      <c r="H112" s="4">
        <v>0</v>
      </c>
      <c r="I112" s="4">
        <v>5439076592</v>
      </c>
      <c r="J112" s="4">
        <v>0</v>
      </c>
      <c r="K112" s="4">
        <v>0</v>
      </c>
      <c r="L112" s="4">
        <v>0</v>
      </c>
      <c r="M112" s="4">
        <v>0</v>
      </c>
      <c r="N112" s="4">
        <v>0</v>
      </c>
      <c r="O112" s="4">
        <v>0</v>
      </c>
      <c r="P112" s="4">
        <v>0</v>
      </c>
      <c r="Q112" s="4">
        <v>0</v>
      </c>
      <c r="R112" s="4">
        <v>0</v>
      </c>
      <c r="S112" s="4">
        <v>0</v>
      </c>
      <c r="T112" s="4">
        <v>0</v>
      </c>
      <c r="U112" s="4">
        <v>0</v>
      </c>
      <c r="V112" s="4">
        <v>0</v>
      </c>
      <c r="W112" s="4">
        <v>0</v>
      </c>
      <c r="X112" s="4">
        <v>0.47</v>
      </c>
      <c r="Y112" s="4" t="s">
        <v>1578</v>
      </c>
      <c r="Z112" s="8">
        <v>31</v>
      </c>
    </row>
    <row r="113" spans="1:26" ht="15.75" thickBot="1" x14ac:dyDescent="0.3">
      <c r="A113" s="1">
        <v>103</v>
      </c>
      <c r="B113" t="s">
        <v>1404</v>
      </c>
      <c r="C113" s="11" t="s">
        <v>36</v>
      </c>
      <c r="D113" s="11" t="s">
        <v>35</v>
      </c>
      <c r="E113" s="11" t="s">
        <v>1579</v>
      </c>
      <c r="F113" s="11">
        <v>10666538</v>
      </c>
      <c r="G113" s="11">
        <v>17977453</v>
      </c>
      <c r="H113" s="11">
        <v>105089600</v>
      </c>
      <c r="I113" s="11">
        <v>0</v>
      </c>
      <c r="J113" s="11">
        <v>10058812</v>
      </c>
      <c r="K113" s="11">
        <v>0</v>
      </c>
      <c r="L113" s="11">
        <v>0</v>
      </c>
      <c r="M113" s="11">
        <v>0</v>
      </c>
      <c r="N113" s="11">
        <v>8605828</v>
      </c>
      <c r="O113" s="11">
        <v>0</v>
      </c>
      <c r="P113" s="11">
        <v>0</v>
      </c>
      <c r="Q113" s="11">
        <v>12659118</v>
      </c>
      <c r="R113" s="11">
        <v>0</v>
      </c>
      <c r="S113" s="11">
        <v>0</v>
      </c>
      <c r="T113" s="11">
        <v>0</v>
      </c>
      <c r="U113" s="11">
        <v>0</v>
      </c>
      <c r="V113" s="11">
        <v>0</v>
      </c>
      <c r="W113" s="11">
        <v>0</v>
      </c>
      <c r="X113" s="11">
        <v>100</v>
      </c>
      <c r="Y113" s="11" t="s">
        <v>1580</v>
      </c>
      <c r="Z113" s="8">
        <v>32</v>
      </c>
    </row>
    <row r="114" spans="1:26" ht="15.75" thickBot="1" x14ac:dyDescent="0.3">
      <c r="A114" s="1">
        <v>104</v>
      </c>
      <c r="B114" t="s">
        <v>1405</v>
      </c>
      <c r="C114" s="11" t="s">
        <v>36</v>
      </c>
      <c r="D114" s="11" t="s">
        <v>35</v>
      </c>
      <c r="E114" s="11" t="s">
        <v>1581</v>
      </c>
      <c r="F114" s="11">
        <v>0</v>
      </c>
      <c r="G114" s="11">
        <v>0</v>
      </c>
      <c r="H114" s="11">
        <v>0</v>
      </c>
      <c r="I114" s="11">
        <v>0</v>
      </c>
      <c r="J114" s="11">
        <v>0</v>
      </c>
      <c r="K114" s="11">
        <v>0</v>
      </c>
      <c r="L114" s="11">
        <v>0</v>
      </c>
      <c r="M114" s="11">
        <v>0</v>
      </c>
      <c r="N114" s="11">
        <v>0</v>
      </c>
      <c r="O114" s="11">
        <v>0</v>
      </c>
      <c r="P114" s="11">
        <v>0</v>
      </c>
      <c r="Q114" s="11">
        <v>0</v>
      </c>
      <c r="R114" s="11">
        <v>4275400</v>
      </c>
      <c r="S114" s="11">
        <v>0</v>
      </c>
      <c r="T114" s="11">
        <v>0</v>
      </c>
      <c r="U114" s="11">
        <v>0</v>
      </c>
      <c r="V114" s="11">
        <v>0</v>
      </c>
      <c r="W114" s="11">
        <v>0</v>
      </c>
      <c r="X114" s="11">
        <v>100</v>
      </c>
      <c r="Y114" s="11" t="s">
        <v>1582</v>
      </c>
      <c r="Z114" s="8">
        <v>32</v>
      </c>
    </row>
    <row r="115" spans="1:26" ht="15.75" thickBot="1" x14ac:dyDescent="0.3">
      <c r="A115" s="1">
        <v>105</v>
      </c>
      <c r="B115" t="s">
        <v>1406</v>
      </c>
      <c r="C115" s="25" t="s">
        <v>37</v>
      </c>
      <c r="D115" s="25" t="s">
        <v>1583</v>
      </c>
      <c r="E115" s="25">
        <v>0</v>
      </c>
      <c r="F115" s="25">
        <v>0</v>
      </c>
      <c r="G115" s="25">
        <v>0</v>
      </c>
      <c r="H115" s="25">
        <v>0</v>
      </c>
      <c r="I115" s="25">
        <v>0</v>
      </c>
      <c r="J115" s="25">
        <v>0</v>
      </c>
      <c r="K115" s="25">
        <v>0</v>
      </c>
      <c r="L115" s="25">
        <v>0</v>
      </c>
      <c r="M115" s="25">
        <v>0</v>
      </c>
      <c r="N115" s="25">
        <v>0</v>
      </c>
      <c r="O115" s="25">
        <v>0</v>
      </c>
      <c r="P115" s="25">
        <v>0</v>
      </c>
      <c r="Q115" s="25">
        <v>0</v>
      </c>
      <c r="R115" s="25">
        <v>0</v>
      </c>
      <c r="S115" s="25">
        <v>0</v>
      </c>
      <c r="T115" s="25">
        <v>0</v>
      </c>
      <c r="U115" s="25">
        <v>0</v>
      </c>
      <c r="V115" s="25">
        <v>0</v>
      </c>
      <c r="W115" s="25">
        <v>0</v>
      </c>
      <c r="X115" s="25">
        <v>0</v>
      </c>
      <c r="Y115" s="25" t="s">
        <v>35</v>
      </c>
      <c r="Z115" s="8">
        <v>33</v>
      </c>
    </row>
    <row r="116" spans="1:26" ht="15.75" thickBot="1" x14ac:dyDescent="0.3">
      <c r="A116" s="1">
        <v>106</v>
      </c>
      <c r="B116" t="s">
        <v>1407</v>
      </c>
      <c r="C116" s="19" t="s">
        <v>37</v>
      </c>
      <c r="D116" s="19">
        <v>0</v>
      </c>
      <c r="E116" s="19">
        <v>0</v>
      </c>
      <c r="F116" s="19">
        <v>0</v>
      </c>
      <c r="G116" s="19">
        <v>0</v>
      </c>
      <c r="H116" s="19">
        <v>0</v>
      </c>
      <c r="I116" s="19">
        <v>0</v>
      </c>
      <c r="J116" s="19">
        <v>0</v>
      </c>
      <c r="K116" s="19">
        <v>0</v>
      </c>
      <c r="L116" s="19">
        <v>0</v>
      </c>
      <c r="M116" s="19">
        <v>0</v>
      </c>
      <c r="N116" s="19">
        <v>0</v>
      </c>
      <c r="O116" s="19">
        <v>0</v>
      </c>
      <c r="P116" s="19">
        <v>0</v>
      </c>
      <c r="Q116" s="19">
        <v>0</v>
      </c>
      <c r="R116" s="19">
        <v>0</v>
      </c>
      <c r="S116" s="19">
        <v>0</v>
      </c>
      <c r="T116" s="19">
        <v>0</v>
      </c>
      <c r="U116" s="19">
        <v>0</v>
      </c>
      <c r="V116" s="19">
        <v>0</v>
      </c>
      <c r="W116" s="19">
        <v>0</v>
      </c>
      <c r="X116" s="19">
        <v>0</v>
      </c>
      <c r="Y116" s="19">
        <v>0</v>
      </c>
      <c r="Z116" s="8">
        <v>34</v>
      </c>
    </row>
    <row r="117" spans="1:26" ht="15.75" thickBot="1" x14ac:dyDescent="0.3">
      <c r="A117" s="1">
        <v>107</v>
      </c>
      <c r="B117" t="s">
        <v>1408</v>
      </c>
      <c r="C117" s="11" t="s">
        <v>37</v>
      </c>
      <c r="D117" s="12" t="s">
        <v>1584</v>
      </c>
      <c r="E117" s="11">
        <v>0</v>
      </c>
      <c r="F117" s="11">
        <v>0</v>
      </c>
      <c r="G117" s="11">
        <v>0</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c r="Z117" s="8">
        <v>35</v>
      </c>
    </row>
    <row r="118" spans="1:26" ht="15.75" thickBot="1" x14ac:dyDescent="0.3">
      <c r="A118" s="1">
        <v>108</v>
      </c>
      <c r="B118" t="s">
        <v>1409</v>
      </c>
      <c r="C118" s="19" t="s">
        <v>36</v>
      </c>
      <c r="D118" s="26" t="s">
        <v>1417</v>
      </c>
      <c r="E118" s="26" t="s">
        <v>1585</v>
      </c>
      <c r="F118" s="27">
        <v>0</v>
      </c>
      <c r="G118" s="27">
        <v>0</v>
      </c>
      <c r="H118" s="27">
        <v>0</v>
      </c>
      <c r="I118" s="27">
        <v>2424400</v>
      </c>
      <c r="J118" s="27">
        <v>0</v>
      </c>
      <c r="K118" s="27">
        <v>0</v>
      </c>
      <c r="L118" s="27">
        <v>0</v>
      </c>
      <c r="M118" s="27">
        <v>0</v>
      </c>
      <c r="N118" s="27">
        <v>0</v>
      </c>
      <c r="O118" s="27">
        <v>0</v>
      </c>
      <c r="P118" s="27">
        <v>0</v>
      </c>
      <c r="Q118" s="27">
        <v>0</v>
      </c>
      <c r="R118" s="27">
        <v>0</v>
      </c>
      <c r="S118" s="27">
        <v>0</v>
      </c>
      <c r="T118" s="27">
        <v>0</v>
      </c>
      <c r="U118" s="27">
        <v>0</v>
      </c>
      <c r="V118" s="27">
        <v>0</v>
      </c>
      <c r="W118" s="27">
        <v>0</v>
      </c>
      <c r="X118" s="28">
        <v>100</v>
      </c>
      <c r="Y118" s="26" t="s">
        <v>1586</v>
      </c>
      <c r="Z118" s="8">
        <v>36</v>
      </c>
    </row>
    <row r="119" spans="1:26" ht="15.75" thickBot="1" x14ac:dyDescent="0.3">
      <c r="A119" s="1">
        <v>109</v>
      </c>
      <c r="B119" t="s">
        <v>1410</v>
      </c>
      <c r="C119" s="19" t="s">
        <v>36</v>
      </c>
      <c r="D119" s="26" t="s">
        <v>1417</v>
      </c>
      <c r="E119" s="26" t="s">
        <v>1587</v>
      </c>
      <c r="F119" s="27">
        <v>0</v>
      </c>
      <c r="G119" s="27">
        <v>0</v>
      </c>
      <c r="H119" s="27">
        <v>0</v>
      </c>
      <c r="I119" s="27">
        <v>0</v>
      </c>
      <c r="J119" s="27">
        <v>0</v>
      </c>
      <c r="K119" s="27">
        <v>0</v>
      </c>
      <c r="L119" s="27">
        <v>0</v>
      </c>
      <c r="M119" s="27">
        <v>0</v>
      </c>
      <c r="N119" s="27">
        <v>0</v>
      </c>
      <c r="O119" s="27">
        <v>0</v>
      </c>
      <c r="P119" s="27">
        <v>0</v>
      </c>
      <c r="Q119" s="27">
        <v>3201600</v>
      </c>
      <c r="R119" s="27">
        <v>0</v>
      </c>
      <c r="S119" s="27">
        <v>0</v>
      </c>
      <c r="T119" s="27">
        <v>0</v>
      </c>
      <c r="U119" s="27">
        <v>0</v>
      </c>
      <c r="V119" s="27">
        <v>0</v>
      </c>
      <c r="W119" s="27">
        <v>0</v>
      </c>
      <c r="X119" s="28">
        <v>100</v>
      </c>
      <c r="Y119" s="26" t="s">
        <v>1588</v>
      </c>
      <c r="Z119" s="8">
        <v>36</v>
      </c>
    </row>
    <row r="120" spans="1:26" ht="15.75" thickBot="1" x14ac:dyDescent="0.3">
      <c r="A120" s="1">
        <v>110</v>
      </c>
      <c r="B120" t="s">
        <v>1411</v>
      </c>
      <c r="C120" s="19" t="s">
        <v>36</v>
      </c>
      <c r="D120" s="26" t="s">
        <v>1417</v>
      </c>
      <c r="E120" s="26" t="s">
        <v>1589</v>
      </c>
      <c r="F120" s="27">
        <v>0</v>
      </c>
      <c r="G120" s="27">
        <v>0</v>
      </c>
      <c r="H120" s="27">
        <v>0</v>
      </c>
      <c r="I120" s="27">
        <v>0</v>
      </c>
      <c r="J120" s="27">
        <v>0</v>
      </c>
      <c r="K120" s="27">
        <v>0</v>
      </c>
      <c r="L120" s="27">
        <v>0</v>
      </c>
      <c r="M120" s="27">
        <v>0</v>
      </c>
      <c r="N120" s="27">
        <v>0</v>
      </c>
      <c r="O120" s="27">
        <v>0</v>
      </c>
      <c r="P120" s="27">
        <v>0</v>
      </c>
      <c r="Q120" s="27">
        <v>2436000</v>
      </c>
      <c r="R120" s="27">
        <v>0</v>
      </c>
      <c r="S120" s="27">
        <v>0</v>
      </c>
      <c r="T120" s="27">
        <v>0</v>
      </c>
      <c r="U120" s="27">
        <v>0</v>
      </c>
      <c r="V120" s="27">
        <v>0</v>
      </c>
      <c r="W120" s="27">
        <v>0</v>
      </c>
      <c r="X120" s="28">
        <v>100</v>
      </c>
      <c r="Y120" s="26" t="s">
        <v>1590</v>
      </c>
      <c r="Z120" s="8">
        <v>36</v>
      </c>
    </row>
    <row r="121" spans="1:26" ht="15.75" thickBot="1" x14ac:dyDescent="0.3">
      <c r="A121" s="1">
        <v>111</v>
      </c>
      <c r="B121" t="s">
        <v>1412</v>
      </c>
      <c r="C121" s="19" t="s">
        <v>36</v>
      </c>
      <c r="D121" s="26" t="s">
        <v>1417</v>
      </c>
      <c r="E121" s="26" t="s">
        <v>1591</v>
      </c>
      <c r="F121" s="27">
        <v>0</v>
      </c>
      <c r="G121" s="27">
        <v>0</v>
      </c>
      <c r="H121" s="27">
        <v>0</v>
      </c>
      <c r="I121" s="27">
        <v>0</v>
      </c>
      <c r="J121" s="27">
        <v>0</v>
      </c>
      <c r="K121" s="27">
        <v>0</v>
      </c>
      <c r="L121" s="27">
        <v>0</v>
      </c>
      <c r="M121" s="27">
        <v>0</v>
      </c>
      <c r="N121" s="27">
        <v>0</v>
      </c>
      <c r="O121" s="27">
        <v>0</v>
      </c>
      <c r="P121" s="27">
        <v>0</v>
      </c>
      <c r="Q121" s="27">
        <v>3727080</v>
      </c>
      <c r="R121" s="27">
        <v>0</v>
      </c>
      <c r="S121" s="27">
        <v>0</v>
      </c>
      <c r="T121" s="27">
        <v>0</v>
      </c>
      <c r="U121" s="27">
        <v>0</v>
      </c>
      <c r="V121" s="27">
        <v>0</v>
      </c>
      <c r="W121" s="27">
        <v>0</v>
      </c>
      <c r="X121" s="28">
        <v>100</v>
      </c>
      <c r="Y121" s="26" t="s">
        <v>1592</v>
      </c>
      <c r="Z121" s="8">
        <v>36</v>
      </c>
    </row>
    <row r="122" spans="1:26" ht="15.75" thickBot="1" x14ac:dyDescent="0.3">
      <c r="A122" s="1">
        <v>112</v>
      </c>
      <c r="B122" t="s">
        <v>1413</v>
      </c>
      <c r="C122" s="19" t="s">
        <v>36</v>
      </c>
      <c r="D122" s="26" t="s">
        <v>1417</v>
      </c>
      <c r="E122" s="26" t="s">
        <v>1593</v>
      </c>
      <c r="F122" s="27">
        <v>0</v>
      </c>
      <c r="G122" s="27">
        <v>0</v>
      </c>
      <c r="H122" s="27">
        <v>0</v>
      </c>
      <c r="I122" s="27">
        <v>0</v>
      </c>
      <c r="J122" s="27">
        <v>0</v>
      </c>
      <c r="K122" s="27">
        <v>0</v>
      </c>
      <c r="L122" s="27">
        <v>0</v>
      </c>
      <c r="M122" s="27">
        <v>0</v>
      </c>
      <c r="N122" s="27">
        <v>0</v>
      </c>
      <c r="O122" s="27">
        <v>0</v>
      </c>
      <c r="P122" s="27">
        <v>0</v>
      </c>
      <c r="Q122" s="27">
        <v>0</v>
      </c>
      <c r="R122" s="27">
        <v>1035648</v>
      </c>
      <c r="S122" s="27">
        <v>0</v>
      </c>
      <c r="T122" s="27">
        <v>0</v>
      </c>
      <c r="U122" s="27">
        <v>0</v>
      </c>
      <c r="V122" s="27">
        <v>0</v>
      </c>
      <c r="W122" s="27">
        <v>0</v>
      </c>
      <c r="X122" s="28">
        <v>100</v>
      </c>
      <c r="Y122" s="26" t="s">
        <v>1594</v>
      </c>
      <c r="Z122" s="8">
        <v>36</v>
      </c>
    </row>
    <row r="123" spans="1:26" ht="15.75" thickBot="1" x14ac:dyDescent="0.3">
      <c r="A123" s="1">
        <v>113</v>
      </c>
      <c r="B123" t="s">
        <v>1414</v>
      </c>
      <c r="C123" s="19" t="s">
        <v>36</v>
      </c>
      <c r="D123" s="26" t="s">
        <v>1417</v>
      </c>
      <c r="E123" s="26" t="s">
        <v>1595</v>
      </c>
      <c r="F123" s="27">
        <v>0</v>
      </c>
      <c r="G123" s="27">
        <v>0</v>
      </c>
      <c r="H123" s="27">
        <v>0</v>
      </c>
      <c r="I123" s="27">
        <v>0</v>
      </c>
      <c r="J123" s="27">
        <v>0</v>
      </c>
      <c r="K123" s="27">
        <v>0</v>
      </c>
      <c r="L123" s="27">
        <v>0</v>
      </c>
      <c r="M123" s="27">
        <v>0</v>
      </c>
      <c r="N123" s="26">
        <v>15000000</v>
      </c>
      <c r="O123" s="27">
        <v>0</v>
      </c>
      <c r="P123" s="27">
        <v>0</v>
      </c>
      <c r="Q123" s="27">
        <v>0</v>
      </c>
      <c r="R123" s="27">
        <v>0</v>
      </c>
      <c r="S123" s="27">
        <v>0</v>
      </c>
      <c r="T123" s="27">
        <v>0</v>
      </c>
      <c r="U123" s="27">
        <v>0</v>
      </c>
      <c r="V123" s="27">
        <v>0</v>
      </c>
      <c r="W123" s="27">
        <v>0</v>
      </c>
      <c r="X123" s="28">
        <v>100</v>
      </c>
      <c r="Y123" s="26" t="s">
        <v>1596</v>
      </c>
      <c r="Z123" s="8">
        <v>36</v>
      </c>
    </row>
    <row r="124" spans="1:26" ht="15.75" thickBot="1" x14ac:dyDescent="0.3">
      <c r="A124" s="1">
        <v>114</v>
      </c>
      <c r="B124" t="s">
        <v>1415</v>
      </c>
      <c r="C124" s="11" t="s">
        <v>36</v>
      </c>
      <c r="D124" s="11">
        <v>0</v>
      </c>
      <c r="E124" s="12" t="s">
        <v>1597</v>
      </c>
      <c r="F124" s="11">
        <v>0</v>
      </c>
      <c r="G124" s="11">
        <v>0</v>
      </c>
      <c r="H124" s="11">
        <v>0</v>
      </c>
      <c r="I124" s="11">
        <v>191563333</v>
      </c>
      <c r="J124" s="11">
        <v>0</v>
      </c>
      <c r="K124" s="11">
        <v>0</v>
      </c>
      <c r="L124" s="11">
        <v>0</v>
      </c>
      <c r="M124" s="11">
        <v>0</v>
      </c>
      <c r="N124" s="11">
        <v>0</v>
      </c>
      <c r="O124" s="11">
        <v>0</v>
      </c>
      <c r="P124" s="11">
        <v>0</v>
      </c>
      <c r="Q124" s="11">
        <v>0</v>
      </c>
      <c r="R124" s="11">
        <v>0</v>
      </c>
      <c r="S124" s="11">
        <v>0</v>
      </c>
      <c r="T124" s="11">
        <v>0</v>
      </c>
      <c r="U124" s="11">
        <v>0</v>
      </c>
      <c r="V124" s="11">
        <v>0</v>
      </c>
      <c r="W124" s="11">
        <v>0</v>
      </c>
      <c r="X124" s="11">
        <v>96.1</v>
      </c>
      <c r="Y124" s="12" t="s">
        <v>1598</v>
      </c>
      <c r="Z124" s="8">
        <v>37</v>
      </c>
    </row>
    <row r="125" spans="1:26" ht="15.75" thickBot="1" x14ac:dyDescent="0.3">
      <c r="A125" s="1">
        <v>115</v>
      </c>
      <c r="B125" t="s">
        <v>1416</v>
      </c>
      <c r="C125" s="11" t="s">
        <v>36</v>
      </c>
      <c r="D125" s="11">
        <v>0</v>
      </c>
      <c r="E125" s="12" t="s">
        <v>1599</v>
      </c>
      <c r="F125" s="11">
        <v>0</v>
      </c>
      <c r="G125" s="11">
        <v>0</v>
      </c>
      <c r="H125" s="11">
        <v>0</v>
      </c>
      <c r="I125" s="11">
        <v>60243100</v>
      </c>
      <c r="J125" s="11">
        <v>0</v>
      </c>
      <c r="K125" s="11">
        <v>0</v>
      </c>
      <c r="L125" s="11">
        <v>0</v>
      </c>
      <c r="M125" s="11">
        <v>0</v>
      </c>
      <c r="N125" s="11">
        <v>0</v>
      </c>
      <c r="O125" s="11">
        <v>0</v>
      </c>
      <c r="P125" s="11">
        <v>0</v>
      </c>
      <c r="Q125" s="11">
        <v>0</v>
      </c>
      <c r="R125" s="11">
        <v>0</v>
      </c>
      <c r="S125" s="11">
        <v>0</v>
      </c>
      <c r="T125" s="11">
        <v>0</v>
      </c>
      <c r="U125" s="11">
        <v>0</v>
      </c>
      <c r="V125" s="11">
        <v>0</v>
      </c>
      <c r="W125" s="11">
        <v>0</v>
      </c>
      <c r="X125" s="11">
        <v>100</v>
      </c>
      <c r="Y125" s="12" t="s">
        <v>1600</v>
      </c>
      <c r="Z125" s="8">
        <v>37</v>
      </c>
    </row>
    <row r="126" spans="1:26" s="7" customFormat="1" ht="15.75" thickBot="1" x14ac:dyDescent="0.3">
      <c r="A126" s="6">
        <v>116</v>
      </c>
      <c r="B126" s="7" t="s">
        <v>1919</v>
      </c>
      <c r="C126" s="11" t="s">
        <v>37</v>
      </c>
      <c r="D126" s="11">
        <v>0</v>
      </c>
      <c r="E126" s="11">
        <v>0</v>
      </c>
      <c r="F126" s="11">
        <v>0</v>
      </c>
      <c r="G126" s="11">
        <v>0</v>
      </c>
      <c r="H126" s="11">
        <v>0</v>
      </c>
      <c r="I126" s="11">
        <v>0</v>
      </c>
      <c r="J126" s="11">
        <v>0</v>
      </c>
      <c r="K126" s="11">
        <v>0</v>
      </c>
      <c r="L126" s="11">
        <v>0</v>
      </c>
      <c r="M126" s="11">
        <v>0</v>
      </c>
      <c r="N126" s="11">
        <v>0</v>
      </c>
      <c r="O126" s="11">
        <v>0</v>
      </c>
      <c r="P126" s="11">
        <v>0</v>
      </c>
      <c r="Q126" s="11">
        <v>0</v>
      </c>
      <c r="R126" s="11">
        <v>0</v>
      </c>
      <c r="S126" s="11">
        <v>0</v>
      </c>
      <c r="T126" s="11">
        <v>0</v>
      </c>
      <c r="U126" s="11">
        <v>0</v>
      </c>
      <c r="V126" s="11">
        <v>0</v>
      </c>
      <c r="W126" s="11">
        <v>0</v>
      </c>
      <c r="X126" s="11">
        <v>0</v>
      </c>
      <c r="Y126" s="11">
        <v>0</v>
      </c>
      <c r="Z126" s="8">
        <v>38</v>
      </c>
    </row>
    <row r="127" spans="1:26" s="46" customFormat="1" ht="15.75" thickBot="1" x14ac:dyDescent="0.3">
      <c r="A127" s="45">
        <v>117</v>
      </c>
      <c r="B127" s="46" t="s">
        <v>1943</v>
      </c>
      <c r="C127" s="11" t="s">
        <v>37</v>
      </c>
      <c r="D127" s="11" t="s">
        <v>1944</v>
      </c>
      <c r="E127" s="11">
        <v>0</v>
      </c>
      <c r="F127" s="11">
        <v>0</v>
      </c>
      <c r="G127" s="11">
        <v>0</v>
      </c>
      <c r="H127" s="11">
        <v>0</v>
      </c>
      <c r="I127" s="11">
        <v>0</v>
      </c>
      <c r="J127" s="11">
        <v>0</v>
      </c>
      <c r="K127" s="11">
        <v>0</v>
      </c>
      <c r="L127" s="11">
        <v>0</v>
      </c>
      <c r="M127" s="11">
        <v>0</v>
      </c>
      <c r="N127" s="11">
        <v>0</v>
      </c>
      <c r="O127" s="11">
        <v>0</v>
      </c>
      <c r="P127" s="11">
        <v>0</v>
      </c>
      <c r="Q127" s="11">
        <v>0</v>
      </c>
      <c r="R127" s="11">
        <v>0</v>
      </c>
      <c r="S127" s="11">
        <v>0</v>
      </c>
      <c r="T127" s="11">
        <v>0</v>
      </c>
      <c r="U127" s="11">
        <v>0</v>
      </c>
      <c r="V127" s="11">
        <v>0</v>
      </c>
      <c r="W127" s="11">
        <v>0</v>
      </c>
      <c r="X127" s="11">
        <v>0</v>
      </c>
      <c r="Y127" s="11" t="s">
        <v>1417</v>
      </c>
      <c r="Z127" s="8">
        <v>39</v>
      </c>
    </row>
    <row r="128" spans="1:26" s="9" customFormat="1" ht="15.75" thickBot="1" x14ac:dyDescent="0.3">
      <c r="A128" s="47">
        <v>118</v>
      </c>
      <c r="B128" s="9" t="s">
        <v>1947</v>
      </c>
      <c r="C128" s="11" t="s">
        <v>37</v>
      </c>
      <c r="D128" s="11">
        <v>0</v>
      </c>
      <c r="E128" s="11">
        <v>0</v>
      </c>
      <c r="F128" s="11">
        <v>0</v>
      </c>
      <c r="G128" s="11">
        <v>0</v>
      </c>
      <c r="H128" s="11">
        <v>0</v>
      </c>
      <c r="I128" s="11">
        <v>0</v>
      </c>
      <c r="J128" s="11">
        <v>0</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8">
        <v>40</v>
      </c>
    </row>
    <row r="129" spans="1:26" s="9" customFormat="1" ht="15.75" thickBot="1" x14ac:dyDescent="0.3">
      <c r="A129" s="47">
        <v>119</v>
      </c>
      <c r="B129" s="9" t="s">
        <v>1948</v>
      </c>
      <c r="C129" s="11" t="s">
        <v>36</v>
      </c>
      <c r="D129" s="11" t="s">
        <v>1949</v>
      </c>
      <c r="E129" s="11" t="s">
        <v>1476</v>
      </c>
      <c r="F129" s="11">
        <v>0</v>
      </c>
      <c r="G129" s="11">
        <v>0</v>
      </c>
      <c r="H129" s="11">
        <v>0</v>
      </c>
      <c r="I129" s="11">
        <v>0</v>
      </c>
      <c r="J129" s="11">
        <v>0</v>
      </c>
      <c r="K129" s="11">
        <v>0</v>
      </c>
      <c r="L129" s="11">
        <v>0</v>
      </c>
      <c r="M129" s="11">
        <v>0</v>
      </c>
      <c r="N129" s="11">
        <v>0</v>
      </c>
      <c r="O129" s="11">
        <v>0</v>
      </c>
      <c r="P129" s="11">
        <v>0</v>
      </c>
      <c r="Q129" s="11">
        <v>0</v>
      </c>
      <c r="R129" s="11">
        <v>367</v>
      </c>
      <c r="S129" s="11">
        <v>0</v>
      </c>
      <c r="T129" s="11">
        <v>0</v>
      </c>
      <c r="U129" s="11">
        <v>0</v>
      </c>
      <c r="V129" s="11">
        <v>0</v>
      </c>
      <c r="W129" s="11">
        <v>0</v>
      </c>
      <c r="X129" s="11">
        <v>100</v>
      </c>
      <c r="Y129" s="11" t="s">
        <v>1417</v>
      </c>
      <c r="Z129" s="8">
        <v>41</v>
      </c>
    </row>
    <row r="130" spans="1:26" s="9" customFormat="1" ht="15.75" thickBot="1" x14ac:dyDescent="0.3">
      <c r="A130" s="47">
        <v>120</v>
      </c>
      <c r="B130" s="9" t="s">
        <v>1950</v>
      </c>
      <c r="C130" s="11" t="s">
        <v>36</v>
      </c>
      <c r="D130" s="11" t="s">
        <v>1951</v>
      </c>
      <c r="E130" s="11" t="s">
        <v>1476</v>
      </c>
      <c r="F130" s="11">
        <v>4000</v>
      </c>
      <c r="G130" s="11">
        <v>0</v>
      </c>
      <c r="H130" s="11">
        <v>0</v>
      </c>
      <c r="I130" s="11">
        <v>0</v>
      </c>
      <c r="J130" s="11">
        <v>0</v>
      </c>
      <c r="K130" s="11">
        <v>0</v>
      </c>
      <c r="L130" s="11">
        <v>0</v>
      </c>
      <c r="M130" s="11">
        <v>0</v>
      </c>
      <c r="N130" s="11">
        <v>0</v>
      </c>
      <c r="O130" s="11">
        <v>0</v>
      </c>
      <c r="P130" s="11">
        <v>0</v>
      </c>
      <c r="Q130" s="11">
        <v>0</v>
      </c>
      <c r="R130" s="11">
        <v>0</v>
      </c>
      <c r="S130" s="11">
        <v>0</v>
      </c>
      <c r="T130" s="11">
        <v>0</v>
      </c>
      <c r="U130" s="11">
        <v>0</v>
      </c>
      <c r="V130" s="11">
        <v>0</v>
      </c>
      <c r="W130" s="11">
        <v>0</v>
      </c>
      <c r="X130" s="11">
        <v>100</v>
      </c>
      <c r="Y130" s="11" t="s">
        <v>1417</v>
      </c>
      <c r="Z130" s="8">
        <v>41</v>
      </c>
    </row>
    <row r="131" spans="1:26" s="9" customFormat="1" ht="15.75" thickBot="1" x14ac:dyDescent="0.3">
      <c r="A131" s="47">
        <v>121</v>
      </c>
      <c r="B131" s="9" t="s">
        <v>1952</v>
      </c>
      <c r="C131" s="11" t="s">
        <v>37</v>
      </c>
      <c r="D131" s="11" t="s">
        <v>1953</v>
      </c>
      <c r="E131" s="11">
        <v>0</v>
      </c>
      <c r="F131" s="11">
        <v>0</v>
      </c>
      <c r="G131" s="11">
        <v>0</v>
      </c>
      <c r="H131" s="11">
        <v>0</v>
      </c>
      <c r="I131" s="11">
        <v>0</v>
      </c>
      <c r="J131" s="11">
        <v>0</v>
      </c>
      <c r="K131" s="11">
        <v>0</v>
      </c>
      <c r="L131" s="11">
        <v>0</v>
      </c>
      <c r="M131" s="11">
        <v>0</v>
      </c>
      <c r="N131" s="11">
        <v>0</v>
      </c>
      <c r="O131" s="11">
        <v>0</v>
      </c>
      <c r="P131" s="11">
        <v>0</v>
      </c>
      <c r="Q131" s="11">
        <v>0</v>
      </c>
      <c r="R131" s="11">
        <v>0</v>
      </c>
      <c r="S131" s="11">
        <v>0</v>
      </c>
      <c r="T131" s="11">
        <v>0</v>
      </c>
      <c r="U131" s="11">
        <v>0</v>
      </c>
      <c r="V131" s="11">
        <v>0</v>
      </c>
      <c r="W131" s="11">
        <v>0</v>
      </c>
      <c r="X131" s="11">
        <v>0</v>
      </c>
      <c r="Y131" s="11" t="s">
        <v>35</v>
      </c>
      <c r="Z131" s="8">
        <v>42</v>
      </c>
    </row>
    <row r="350590" spans="1:1" x14ac:dyDescent="0.25">
      <c r="A350590" t="s">
        <v>36</v>
      </c>
    </row>
    <row r="350591" spans="1:1" x14ac:dyDescent="0.25">
      <c r="A350591" t="s">
        <v>37</v>
      </c>
    </row>
  </sheetData>
  <mergeCells count="3">
    <mergeCell ref="D1:G1"/>
    <mergeCell ref="D2:G2"/>
    <mergeCell ref="B8:Y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2 C34:C36 C72:C114 C59:C70 C41:C57 C116:C131" xr:uid="{00000000-0002-0000-0000-000000000000}">
      <formula1>$A$350589:$A$350591</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3" xr:uid="{00000000-0002-0000-0000-000001000000}">
      <formula1>$A$350580:$A$350582</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37:C40 C115 C58" xr:uid="{00000000-0002-0000-0000-000002000000}">
      <formula1>#REF!</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71" xr:uid="{00000000-0002-0000-0000-000004000000}">
      <formula1>$A$350589:$A$350591</formula1>
      <formula2>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52079"/>
  <sheetViews>
    <sheetView topLeftCell="A111" workbookViewId="0">
      <selection activeCell="T132" sqref="T132"/>
    </sheetView>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11" customWidth="1"/>
    <col min="18" max="18" width="58" customWidth="1"/>
    <col min="19" max="19" width="19" customWidth="1"/>
    <col min="21" max="256" width="8" customWidth="1"/>
  </cols>
  <sheetData>
    <row r="1" spans="1:21" x14ac:dyDescent="0.25">
      <c r="B1" s="1" t="s">
        <v>0</v>
      </c>
      <c r="C1" s="1">
        <v>55</v>
      </c>
      <c r="D1" s="48" t="s">
        <v>1</v>
      </c>
      <c r="E1" s="49"/>
      <c r="F1" s="49"/>
      <c r="G1" s="49"/>
    </row>
    <row r="2" spans="1:21" x14ac:dyDescent="0.25">
      <c r="B2" s="1" t="s">
        <v>2</v>
      </c>
      <c r="C2" s="1">
        <v>369</v>
      </c>
      <c r="D2" s="48" t="s">
        <v>38</v>
      </c>
      <c r="E2" s="49"/>
      <c r="F2" s="49"/>
      <c r="G2" s="49"/>
    </row>
    <row r="3" spans="1:21" x14ac:dyDescent="0.25">
      <c r="B3" s="1" t="s">
        <v>4</v>
      </c>
      <c r="C3" s="1">
        <v>1</v>
      </c>
    </row>
    <row r="4" spans="1:21" x14ac:dyDescent="0.25">
      <c r="B4" s="1" t="s">
        <v>5</v>
      </c>
      <c r="C4" s="1">
        <v>5450</v>
      </c>
    </row>
    <row r="5" spans="1:21" x14ac:dyDescent="0.25">
      <c r="B5" s="1" t="s">
        <v>6</v>
      </c>
      <c r="C5" s="5">
        <v>42004</v>
      </c>
    </row>
    <row r="6" spans="1:21" x14ac:dyDescent="0.25">
      <c r="B6" s="1" t="s">
        <v>7</v>
      </c>
      <c r="C6" s="1">
        <v>12</v>
      </c>
      <c r="D6" s="1" t="s">
        <v>8</v>
      </c>
    </row>
    <row r="8" spans="1:21" x14ac:dyDescent="0.25">
      <c r="A8" s="1" t="s">
        <v>9</v>
      </c>
      <c r="B8" s="48" t="s">
        <v>39</v>
      </c>
      <c r="C8" s="49"/>
      <c r="D8" s="49"/>
      <c r="E8" s="49"/>
      <c r="F8" s="49"/>
      <c r="G8" s="49"/>
      <c r="H8" s="49"/>
      <c r="I8" s="49"/>
      <c r="J8" s="49"/>
      <c r="K8" s="49"/>
      <c r="L8" s="49"/>
      <c r="M8" s="49"/>
      <c r="N8" s="49"/>
      <c r="O8" s="49"/>
      <c r="P8" s="49"/>
      <c r="Q8" s="49"/>
      <c r="R8" s="49"/>
      <c r="S8" s="49"/>
    </row>
    <row r="9" spans="1:21"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21" x14ac:dyDescent="0.25">
      <c r="C10" s="1" t="s">
        <v>11</v>
      </c>
      <c r="D10" s="1" t="s">
        <v>12</v>
      </c>
      <c r="E10" s="1" t="s">
        <v>40</v>
      </c>
      <c r="F10" s="1" t="s">
        <v>41</v>
      </c>
      <c r="G10" s="1" t="s">
        <v>42</v>
      </c>
      <c r="H10" s="1" t="s">
        <v>43</v>
      </c>
      <c r="I10" s="1" t="s">
        <v>44</v>
      </c>
      <c r="J10" s="1" t="s">
        <v>45</v>
      </c>
      <c r="K10" s="1" t="s">
        <v>46</v>
      </c>
      <c r="L10" s="1" t="s">
        <v>47</v>
      </c>
      <c r="M10" s="1" t="s">
        <v>48</v>
      </c>
      <c r="N10" s="1" t="s">
        <v>49</v>
      </c>
      <c r="O10" s="1" t="s">
        <v>50</v>
      </c>
      <c r="P10" s="1" t="s">
        <v>51</v>
      </c>
      <c r="Q10" s="1" t="s">
        <v>52</v>
      </c>
      <c r="R10" s="1" t="s">
        <v>53</v>
      </c>
      <c r="S10" s="1" t="s">
        <v>33</v>
      </c>
    </row>
    <row r="11" spans="1:21" ht="15.75" thickBot="1" x14ac:dyDescent="0.3">
      <c r="A11" s="1">
        <v>1</v>
      </c>
      <c r="B11" t="s">
        <v>34</v>
      </c>
      <c r="C11" s="4" t="s">
        <v>36</v>
      </c>
      <c r="D11" s="4" t="s">
        <v>1417</v>
      </c>
      <c r="E11" s="4" t="s">
        <v>1601</v>
      </c>
      <c r="F11" s="4">
        <v>8412</v>
      </c>
      <c r="G11" s="4" t="s">
        <v>66</v>
      </c>
      <c r="H11" s="4" t="s">
        <v>61</v>
      </c>
      <c r="I11" s="4" t="s">
        <v>142</v>
      </c>
      <c r="J11" s="4" t="s">
        <v>1602</v>
      </c>
      <c r="K11" s="3" t="s">
        <v>1603</v>
      </c>
      <c r="L11" s="3" t="s">
        <v>1604</v>
      </c>
      <c r="M11" s="3" t="s">
        <v>1605</v>
      </c>
      <c r="N11" s="4">
        <v>26436194</v>
      </c>
      <c r="O11" s="4">
        <v>0</v>
      </c>
      <c r="P11" s="4">
        <v>0</v>
      </c>
      <c r="Q11" s="4">
        <v>0</v>
      </c>
      <c r="R11" s="4">
        <v>0</v>
      </c>
      <c r="S11" s="4" t="s">
        <v>1606</v>
      </c>
      <c r="T11" s="10">
        <v>1</v>
      </c>
      <c r="U11" s="9"/>
    </row>
    <row r="12" spans="1:21" ht="15.75" thickBot="1" x14ac:dyDescent="0.3">
      <c r="A12" s="1">
        <v>2</v>
      </c>
      <c r="B12" t="s">
        <v>1303</v>
      </c>
      <c r="C12" s="4" t="s">
        <v>36</v>
      </c>
      <c r="D12" s="4" t="s">
        <v>1417</v>
      </c>
      <c r="E12" s="4" t="s">
        <v>1427</v>
      </c>
      <c r="F12" s="4">
        <v>8412</v>
      </c>
      <c r="G12" s="4" t="s">
        <v>66</v>
      </c>
      <c r="H12" s="4" t="s">
        <v>64</v>
      </c>
      <c r="I12" s="4" t="s">
        <v>142</v>
      </c>
      <c r="J12" s="4" t="s">
        <v>1607</v>
      </c>
      <c r="K12" s="3" t="s">
        <v>1608</v>
      </c>
      <c r="L12" s="3" t="s">
        <v>1609</v>
      </c>
      <c r="M12" s="3" t="s">
        <v>1610</v>
      </c>
      <c r="N12" s="4">
        <v>56672</v>
      </c>
      <c r="O12" s="4">
        <v>119504</v>
      </c>
      <c r="P12" s="4">
        <v>0</v>
      </c>
      <c r="Q12" s="4">
        <v>3126455</v>
      </c>
      <c r="R12" s="4">
        <v>75</v>
      </c>
      <c r="S12" s="4" t="s">
        <v>1417</v>
      </c>
      <c r="T12" s="10">
        <v>1</v>
      </c>
      <c r="U12" s="9"/>
    </row>
    <row r="13" spans="1:21" ht="15.75" thickBot="1" x14ac:dyDescent="0.3">
      <c r="A13" s="1">
        <v>3</v>
      </c>
      <c r="B13" t="s">
        <v>1304</v>
      </c>
      <c r="C13" s="4" t="s">
        <v>37</v>
      </c>
      <c r="D13" s="4" t="s">
        <v>1430</v>
      </c>
      <c r="E13" s="4">
        <v>0</v>
      </c>
      <c r="F13" s="4">
        <v>0</v>
      </c>
      <c r="G13" s="4" t="s">
        <v>1258</v>
      </c>
      <c r="H13" s="4" t="s">
        <v>67</v>
      </c>
      <c r="I13" s="4" t="s">
        <v>144</v>
      </c>
      <c r="J13" s="4">
        <v>0</v>
      </c>
      <c r="K13" s="3" t="s">
        <v>1605</v>
      </c>
      <c r="L13" s="3" t="s">
        <v>1605</v>
      </c>
      <c r="M13" s="3" t="s">
        <v>1605</v>
      </c>
      <c r="N13" s="4">
        <v>0</v>
      </c>
      <c r="O13" s="4">
        <v>0</v>
      </c>
      <c r="P13" s="4">
        <v>0</v>
      </c>
      <c r="Q13" s="4">
        <v>0</v>
      </c>
      <c r="R13" s="4">
        <v>0</v>
      </c>
      <c r="S13" s="4" t="s">
        <v>1611</v>
      </c>
      <c r="T13" s="10">
        <v>2</v>
      </c>
      <c r="U13" s="9"/>
    </row>
    <row r="14" spans="1:21" ht="15.75" thickBot="1" x14ac:dyDescent="0.3">
      <c r="A14" s="1">
        <v>4</v>
      </c>
      <c r="B14" t="s">
        <v>1305</v>
      </c>
      <c r="C14" s="4" t="s">
        <v>37</v>
      </c>
      <c r="D14" s="4" t="s">
        <v>1612</v>
      </c>
      <c r="E14" s="4">
        <v>0</v>
      </c>
      <c r="F14" s="4">
        <v>6020</v>
      </c>
      <c r="G14" s="4" t="s">
        <v>1258</v>
      </c>
      <c r="H14" s="4" t="s">
        <v>67</v>
      </c>
      <c r="I14" s="4" t="s">
        <v>144</v>
      </c>
      <c r="J14" s="4">
        <v>0</v>
      </c>
      <c r="K14" s="3" t="s">
        <v>1605</v>
      </c>
      <c r="L14" s="3" t="s">
        <v>1605</v>
      </c>
      <c r="M14" s="3" t="s">
        <v>1605</v>
      </c>
      <c r="N14" s="4">
        <v>0</v>
      </c>
      <c r="O14" s="4">
        <v>0</v>
      </c>
      <c r="P14" s="4">
        <v>0</v>
      </c>
      <c r="Q14" s="4">
        <v>0</v>
      </c>
      <c r="R14" s="4">
        <v>0</v>
      </c>
      <c r="S14" s="4">
        <v>0</v>
      </c>
      <c r="T14" s="8">
        <v>3</v>
      </c>
    </row>
    <row r="15" spans="1:21" ht="15.75" thickBot="1" x14ac:dyDescent="0.3">
      <c r="A15" s="1">
        <v>5</v>
      </c>
      <c r="B15" t="s">
        <v>1306</v>
      </c>
      <c r="C15" s="11" t="s">
        <v>37</v>
      </c>
      <c r="D15" s="11" t="s">
        <v>1613</v>
      </c>
      <c r="E15" s="11">
        <v>0</v>
      </c>
      <c r="F15" s="11">
        <v>0</v>
      </c>
      <c r="G15" s="11" t="s">
        <v>1258</v>
      </c>
      <c r="H15" s="11" t="s">
        <v>67</v>
      </c>
      <c r="I15" s="11" t="s">
        <v>144</v>
      </c>
      <c r="J15" s="11">
        <v>0</v>
      </c>
      <c r="K15" s="15">
        <v>1</v>
      </c>
      <c r="L15" s="15">
        <v>1</v>
      </c>
      <c r="M15" s="15">
        <v>1</v>
      </c>
      <c r="N15" s="11">
        <v>0</v>
      </c>
      <c r="O15" s="11">
        <v>0</v>
      </c>
      <c r="P15" s="11">
        <v>0</v>
      </c>
      <c r="Q15" s="11">
        <v>0</v>
      </c>
      <c r="R15" s="11">
        <v>0</v>
      </c>
      <c r="S15" s="11" t="s">
        <v>35</v>
      </c>
      <c r="T15" s="8">
        <v>4</v>
      </c>
    </row>
    <row r="16" spans="1:21" ht="15.75" thickBot="1" x14ac:dyDescent="0.3">
      <c r="A16" s="1">
        <v>6</v>
      </c>
      <c r="B16" t="s">
        <v>1307</v>
      </c>
      <c r="C16" s="4" t="s">
        <v>37</v>
      </c>
      <c r="D16" s="4" t="s">
        <v>1614</v>
      </c>
      <c r="E16" s="4">
        <v>0</v>
      </c>
      <c r="F16" s="4">
        <v>0</v>
      </c>
      <c r="G16" s="4" t="s">
        <v>66</v>
      </c>
      <c r="H16" s="4" t="s">
        <v>67</v>
      </c>
      <c r="I16" s="4" t="s">
        <v>144</v>
      </c>
      <c r="J16" s="4">
        <v>0</v>
      </c>
      <c r="K16" s="3">
        <v>1</v>
      </c>
      <c r="L16" s="3">
        <v>1</v>
      </c>
      <c r="M16" s="3">
        <v>1</v>
      </c>
      <c r="N16" s="4">
        <v>0</v>
      </c>
      <c r="O16" s="4">
        <v>0</v>
      </c>
      <c r="P16" s="4">
        <v>0</v>
      </c>
      <c r="Q16" s="4">
        <v>0</v>
      </c>
      <c r="R16" s="4">
        <v>0</v>
      </c>
      <c r="S16" s="4" t="s">
        <v>1417</v>
      </c>
      <c r="T16" s="8">
        <v>5</v>
      </c>
    </row>
    <row r="17" spans="1:20" ht="15.75" thickBot="1" x14ac:dyDescent="0.3">
      <c r="A17" s="1">
        <v>7</v>
      </c>
      <c r="B17" t="s">
        <v>1308</v>
      </c>
      <c r="C17" s="11" t="s">
        <v>37</v>
      </c>
      <c r="D17" s="11" t="s">
        <v>1615</v>
      </c>
      <c r="E17" s="11">
        <v>0</v>
      </c>
      <c r="F17" s="11">
        <v>0</v>
      </c>
      <c r="G17" s="11" t="s">
        <v>1258</v>
      </c>
      <c r="H17" s="11" t="s">
        <v>67</v>
      </c>
      <c r="I17" s="11" t="s">
        <v>144</v>
      </c>
      <c r="J17" s="11">
        <v>0</v>
      </c>
      <c r="K17" s="15">
        <v>1</v>
      </c>
      <c r="L17" s="15">
        <v>1</v>
      </c>
      <c r="M17" s="15">
        <v>1</v>
      </c>
      <c r="N17" s="11">
        <v>0</v>
      </c>
      <c r="O17" s="11">
        <v>0</v>
      </c>
      <c r="P17" s="11">
        <v>0</v>
      </c>
      <c r="Q17" s="11">
        <v>0</v>
      </c>
      <c r="R17" s="11">
        <v>0</v>
      </c>
      <c r="S17" s="11">
        <v>0</v>
      </c>
      <c r="T17" s="8">
        <v>6</v>
      </c>
    </row>
    <row r="18" spans="1:20" ht="15.75" thickBot="1" x14ac:dyDescent="0.3">
      <c r="A18" s="1">
        <v>8</v>
      </c>
      <c r="B18" t="s">
        <v>1309</v>
      </c>
      <c r="C18" s="11" t="s">
        <v>37</v>
      </c>
      <c r="D18" s="11">
        <v>0</v>
      </c>
      <c r="E18" s="11">
        <v>0</v>
      </c>
      <c r="F18" s="11">
        <v>0</v>
      </c>
      <c r="G18" s="11" t="s">
        <v>1258</v>
      </c>
      <c r="H18" s="11" t="s">
        <v>67</v>
      </c>
      <c r="I18" s="11" t="s">
        <v>144</v>
      </c>
      <c r="J18" s="11">
        <v>0</v>
      </c>
      <c r="K18" s="15">
        <v>1</v>
      </c>
      <c r="L18" s="15">
        <v>1</v>
      </c>
      <c r="M18" s="15">
        <v>1</v>
      </c>
      <c r="N18" s="11">
        <v>0</v>
      </c>
      <c r="O18" s="11">
        <v>0</v>
      </c>
      <c r="P18" s="11">
        <v>0</v>
      </c>
      <c r="Q18" s="11">
        <v>0</v>
      </c>
      <c r="R18" s="11">
        <v>0</v>
      </c>
      <c r="S18" s="11" t="s">
        <v>1616</v>
      </c>
      <c r="T18" s="8">
        <v>7</v>
      </c>
    </row>
    <row r="19" spans="1:20" ht="15.75" thickBot="1" x14ac:dyDescent="0.3">
      <c r="A19" s="1">
        <v>9</v>
      </c>
      <c r="B19" t="s">
        <v>1310</v>
      </c>
      <c r="C19" s="4" t="s">
        <v>37</v>
      </c>
      <c r="D19" s="4" t="s">
        <v>1617</v>
      </c>
      <c r="E19" s="4">
        <v>0</v>
      </c>
      <c r="F19" s="4" t="s">
        <v>1440</v>
      </c>
      <c r="G19" s="4" t="s">
        <v>1258</v>
      </c>
      <c r="H19" s="4" t="s">
        <v>67</v>
      </c>
      <c r="I19" s="4" t="s">
        <v>144</v>
      </c>
      <c r="J19" s="4" t="s">
        <v>1440</v>
      </c>
      <c r="K19" s="3" t="s">
        <v>1605</v>
      </c>
      <c r="L19" s="3" t="s">
        <v>1605</v>
      </c>
      <c r="M19" s="3" t="s">
        <v>1605</v>
      </c>
      <c r="N19" s="4">
        <v>0</v>
      </c>
      <c r="O19" s="4">
        <v>0</v>
      </c>
      <c r="P19" s="4">
        <v>0</v>
      </c>
      <c r="Q19" s="4">
        <v>0</v>
      </c>
      <c r="R19" s="4">
        <v>0</v>
      </c>
      <c r="S19" s="4">
        <v>0</v>
      </c>
      <c r="T19" s="8">
        <v>8</v>
      </c>
    </row>
    <row r="20" spans="1:20" ht="15.75" thickBot="1" x14ac:dyDescent="0.3">
      <c r="A20" s="1">
        <v>10</v>
      </c>
      <c r="B20" t="s">
        <v>1311</v>
      </c>
      <c r="C20" s="4" t="s">
        <v>36</v>
      </c>
      <c r="D20" s="4" t="s">
        <v>1453</v>
      </c>
      <c r="E20" s="4" t="s">
        <v>1454</v>
      </c>
      <c r="F20" s="4">
        <v>8890</v>
      </c>
      <c r="G20" s="4" t="s">
        <v>66</v>
      </c>
      <c r="H20" s="4" t="s">
        <v>61</v>
      </c>
      <c r="I20" s="4" t="s">
        <v>142</v>
      </c>
      <c r="J20" s="4" t="s">
        <v>1455</v>
      </c>
      <c r="K20" s="3">
        <v>40059</v>
      </c>
      <c r="L20" s="3">
        <v>40118</v>
      </c>
      <c r="M20" s="3">
        <v>1</v>
      </c>
      <c r="N20" s="4">
        <v>721547</v>
      </c>
      <c r="O20" s="4">
        <v>0</v>
      </c>
      <c r="P20" s="4">
        <v>0</v>
      </c>
      <c r="Q20" s="4">
        <v>0</v>
      </c>
      <c r="R20" s="4">
        <v>100</v>
      </c>
      <c r="S20" s="4" t="s">
        <v>1456</v>
      </c>
      <c r="T20" s="8">
        <v>9</v>
      </c>
    </row>
    <row r="21" spans="1:20" ht="15.75" thickBot="1" x14ac:dyDescent="0.3">
      <c r="A21" s="1">
        <v>11</v>
      </c>
      <c r="B21" t="s">
        <v>1312</v>
      </c>
      <c r="C21" s="4" t="s">
        <v>36</v>
      </c>
      <c r="D21" s="4" t="s">
        <v>1457</v>
      </c>
      <c r="E21" s="4" t="s">
        <v>1454</v>
      </c>
      <c r="F21" s="4">
        <v>8890</v>
      </c>
      <c r="G21" s="4" t="s">
        <v>66</v>
      </c>
      <c r="H21" s="4" t="s">
        <v>61</v>
      </c>
      <c r="I21" s="4" t="s">
        <v>142</v>
      </c>
      <c r="J21" s="4" t="s">
        <v>1458</v>
      </c>
      <c r="K21" s="3">
        <v>39946</v>
      </c>
      <c r="L21" s="3">
        <v>40083</v>
      </c>
      <c r="M21" s="3">
        <v>1</v>
      </c>
      <c r="N21" s="4">
        <v>48200</v>
      </c>
      <c r="O21" s="4">
        <v>0</v>
      </c>
      <c r="P21" s="4">
        <v>0</v>
      </c>
      <c r="Q21" s="4">
        <v>0</v>
      </c>
      <c r="R21" s="4">
        <v>100</v>
      </c>
      <c r="S21" s="4" t="s">
        <v>1459</v>
      </c>
      <c r="T21" s="8">
        <v>9</v>
      </c>
    </row>
    <row r="22" spans="1:20" ht="15.75" thickBot="1" x14ac:dyDescent="0.3">
      <c r="A22" s="1">
        <v>12</v>
      </c>
      <c r="B22" t="s">
        <v>1313</v>
      </c>
      <c r="C22" s="4" t="s">
        <v>37</v>
      </c>
      <c r="D22" s="4" t="s">
        <v>1618</v>
      </c>
      <c r="E22" s="4">
        <v>0</v>
      </c>
      <c r="F22" s="4">
        <v>0</v>
      </c>
      <c r="G22" s="4" t="s">
        <v>1258</v>
      </c>
      <c r="H22" s="4" t="s">
        <v>67</v>
      </c>
      <c r="I22" s="4" t="s">
        <v>144</v>
      </c>
      <c r="J22" s="4">
        <v>0</v>
      </c>
      <c r="K22" s="3" t="s">
        <v>1605</v>
      </c>
      <c r="L22" s="3" t="s">
        <v>1605</v>
      </c>
      <c r="M22" s="3" t="s">
        <v>1605</v>
      </c>
      <c r="N22" s="4">
        <v>0</v>
      </c>
      <c r="O22" s="4">
        <v>0</v>
      </c>
      <c r="P22" s="4">
        <v>0</v>
      </c>
      <c r="Q22" s="4">
        <v>0</v>
      </c>
      <c r="R22" s="4">
        <v>0</v>
      </c>
      <c r="S22" s="4">
        <v>0</v>
      </c>
      <c r="T22" s="8">
        <v>10</v>
      </c>
    </row>
    <row r="23" spans="1:20" ht="15.75" thickBot="1" x14ac:dyDescent="0.3">
      <c r="A23" s="1">
        <v>13</v>
      </c>
      <c r="B23" t="s">
        <v>1314</v>
      </c>
      <c r="C23" s="11" t="s">
        <v>37</v>
      </c>
      <c r="D23" s="12" t="s">
        <v>1619</v>
      </c>
      <c r="E23" s="12" t="s">
        <v>1620</v>
      </c>
      <c r="F23" s="12" t="s">
        <v>1620</v>
      </c>
      <c r="G23" s="11" t="s">
        <v>1258</v>
      </c>
      <c r="H23" s="11" t="s">
        <v>67</v>
      </c>
      <c r="I23" s="11" t="s">
        <v>144</v>
      </c>
      <c r="J23" s="12">
        <v>0</v>
      </c>
      <c r="K23" s="15">
        <v>1</v>
      </c>
      <c r="L23" s="15">
        <v>1</v>
      </c>
      <c r="M23" s="15">
        <v>1</v>
      </c>
      <c r="N23" s="11">
        <v>0</v>
      </c>
      <c r="O23" s="11">
        <v>0</v>
      </c>
      <c r="P23" s="11">
        <v>0</v>
      </c>
      <c r="Q23" s="11">
        <v>0</v>
      </c>
      <c r="R23" s="11">
        <v>0</v>
      </c>
      <c r="S23" s="12" t="s">
        <v>1620</v>
      </c>
      <c r="T23" s="8">
        <v>11</v>
      </c>
    </row>
    <row r="24" spans="1:20" ht="15.75" thickBot="1" x14ac:dyDescent="0.3">
      <c r="A24" s="1">
        <v>14</v>
      </c>
      <c r="B24" t="s">
        <v>1315</v>
      </c>
      <c r="C24" s="11" t="s">
        <v>36</v>
      </c>
      <c r="D24" s="11">
        <v>0</v>
      </c>
      <c r="E24" s="11" t="s">
        <v>1621</v>
      </c>
      <c r="F24" s="11">
        <v>0</v>
      </c>
      <c r="G24" s="11" t="s">
        <v>66</v>
      </c>
      <c r="H24" s="11" t="s">
        <v>67</v>
      </c>
      <c r="I24" s="11" t="s">
        <v>142</v>
      </c>
      <c r="J24" s="11">
        <v>0</v>
      </c>
      <c r="K24" s="15">
        <v>41590</v>
      </c>
      <c r="L24" s="15">
        <v>1</v>
      </c>
      <c r="M24" s="15">
        <v>1</v>
      </c>
      <c r="N24" s="11">
        <v>0</v>
      </c>
      <c r="O24" s="11">
        <v>0</v>
      </c>
      <c r="P24" s="11">
        <v>0</v>
      </c>
      <c r="Q24" s="11">
        <v>0</v>
      </c>
      <c r="R24" s="11">
        <v>100</v>
      </c>
      <c r="S24" s="11" t="s">
        <v>35</v>
      </c>
      <c r="T24" s="8">
        <v>12</v>
      </c>
    </row>
    <row r="25" spans="1:20" ht="15.75" thickBot="1" x14ac:dyDescent="0.3">
      <c r="A25" s="1">
        <v>15</v>
      </c>
      <c r="B25" t="s">
        <v>1316</v>
      </c>
      <c r="C25" s="11" t="s">
        <v>36</v>
      </c>
      <c r="D25" s="11">
        <v>0</v>
      </c>
      <c r="E25" s="11" t="s">
        <v>1622</v>
      </c>
      <c r="F25" s="11">
        <v>0</v>
      </c>
      <c r="G25" s="11" t="s">
        <v>66</v>
      </c>
      <c r="H25" s="11" t="s">
        <v>67</v>
      </c>
      <c r="I25" s="11" t="s">
        <v>142</v>
      </c>
      <c r="J25" s="11">
        <v>0</v>
      </c>
      <c r="K25" s="15">
        <v>41477</v>
      </c>
      <c r="L25" s="15">
        <v>1</v>
      </c>
      <c r="M25" s="15">
        <v>1</v>
      </c>
      <c r="N25" s="11">
        <v>0</v>
      </c>
      <c r="O25" s="11">
        <v>0</v>
      </c>
      <c r="P25" s="11">
        <v>0</v>
      </c>
      <c r="Q25" s="11">
        <v>0</v>
      </c>
      <c r="R25" s="11">
        <v>100</v>
      </c>
      <c r="S25" s="11" t="s">
        <v>35</v>
      </c>
      <c r="T25" s="8">
        <v>12</v>
      </c>
    </row>
    <row r="26" spans="1:20" ht="15.75" thickBot="1" x14ac:dyDescent="0.3">
      <c r="A26" s="1">
        <v>16</v>
      </c>
      <c r="B26" t="s">
        <v>1317</v>
      </c>
      <c r="C26" s="4" t="s">
        <v>36</v>
      </c>
      <c r="D26" s="11">
        <v>0</v>
      </c>
      <c r="E26" s="11" t="s">
        <v>1623</v>
      </c>
      <c r="F26" s="11" t="s">
        <v>1624</v>
      </c>
      <c r="G26" s="11" t="s">
        <v>66</v>
      </c>
      <c r="H26" s="11" t="s">
        <v>61</v>
      </c>
      <c r="I26" s="11" t="s">
        <v>142</v>
      </c>
      <c r="J26" s="11">
        <v>0</v>
      </c>
      <c r="K26" s="15">
        <v>41785</v>
      </c>
      <c r="L26" s="15">
        <v>41785</v>
      </c>
      <c r="M26" s="15">
        <v>42150</v>
      </c>
      <c r="N26" s="11">
        <v>0</v>
      </c>
      <c r="O26" s="11">
        <v>0</v>
      </c>
      <c r="P26" s="11">
        <v>0</v>
      </c>
      <c r="Q26" s="11">
        <v>0</v>
      </c>
      <c r="R26" s="11">
        <v>100</v>
      </c>
      <c r="S26" s="11" t="s">
        <v>1625</v>
      </c>
      <c r="T26" s="8">
        <v>13</v>
      </c>
    </row>
    <row r="27" spans="1:20" ht="15.75" thickBot="1" x14ac:dyDescent="0.3">
      <c r="A27" s="1">
        <v>17</v>
      </c>
      <c r="B27" t="s">
        <v>1318</v>
      </c>
      <c r="C27" s="4" t="s">
        <v>36</v>
      </c>
      <c r="D27" s="4">
        <v>0</v>
      </c>
      <c r="E27" s="4" t="s">
        <v>1626</v>
      </c>
      <c r="F27" s="4" t="s">
        <v>1627</v>
      </c>
      <c r="G27" s="4" t="s">
        <v>66</v>
      </c>
      <c r="H27" s="4" t="s">
        <v>64</v>
      </c>
      <c r="I27" s="4" t="s">
        <v>142</v>
      </c>
      <c r="J27" s="4">
        <v>238</v>
      </c>
      <c r="K27" s="3">
        <v>41261</v>
      </c>
      <c r="L27" s="3">
        <v>41640</v>
      </c>
      <c r="M27" s="3">
        <v>42004</v>
      </c>
      <c r="N27" s="4">
        <v>0</v>
      </c>
      <c r="O27" s="4">
        <v>0</v>
      </c>
      <c r="P27" s="4">
        <v>0</v>
      </c>
      <c r="Q27" s="4">
        <v>0</v>
      </c>
      <c r="R27" s="11">
        <v>100</v>
      </c>
      <c r="S27" s="4" t="s">
        <v>1628</v>
      </c>
      <c r="T27" s="8">
        <v>14</v>
      </c>
    </row>
    <row r="28" spans="1:20" ht="15.75" thickBot="1" x14ac:dyDescent="0.3">
      <c r="A28" s="1">
        <v>18</v>
      </c>
      <c r="B28" t="s">
        <v>1319</v>
      </c>
      <c r="C28" s="4" t="s">
        <v>36</v>
      </c>
      <c r="D28" s="4">
        <v>0</v>
      </c>
      <c r="E28" s="4" t="s">
        <v>1629</v>
      </c>
      <c r="F28" s="4" t="s">
        <v>1627</v>
      </c>
      <c r="G28" s="4" t="s">
        <v>66</v>
      </c>
      <c r="H28" s="4" t="s">
        <v>64</v>
      </c>
      <c r="I28" s="4" t="s">
        <v>142</v>
      </c>
      <c r="J28" s="4">
        <v>238</v>
      </c>
      <c r="K28" s="3">
        <v>41261</v>
      </c>
      <c r="L28" s="3">
        <v>41640</v>
      </c>
      <c r="M28" s="3">
        <v>42004</v>
      </c>
      <c r="N28" s="4">
        <v>0</v>
      </c>
      <c r="O28" s="4">
        <v>0</v>
      </c>
      <c r="P28" s="4">
        <v>0</v>
      </c>
      <c r="Q28" s="4">
        <v>0</v>
      </c>
      <c r="R28" s="11">
        <v>100</v>
      </c>
      <c r="S28" s="4" t="s">
        <v>1628</v>
      </c>
      <c r="T28" s="8">
        <v>14</v>
      </c>
    </row>
    <row r="29" spans="1:20" ht="15.75" thickBot="1" x14ac:dyDescent="0.3">
      <c r="A29" s="1">
        <v>19</v>
      </c>
      <c r="B29" t="s">
        <v>1320</v>
      </c>
      <c r="C29" s="4" t="s">
        <v>36</v>
      </c>
      <c r="D29" s="4">
        <v>0</v>
      </c>
      <c r="E29" s="4" t="s">
        <v>1630</v>
      </c>
      <c r="F29" s="4" t="s">
        <v>1627</v>
      </c>
      <c r="G29" s="4" t="s">
        <v>66</v>
      </c>
      <c r="H29" s="4" t="s">
        <v>64</v>
      </c>
      <c r="I29" s="4" t="s">
        <v>142</v>
      </c>
      <c r="J29" s="4">
        <v>238</v>
      </c>
      <c r="K29" s="3">
        <v>41261</v>
      </c>
      <c r="L29" s="3">
        <v>41640</v>
      </c>
      <c r="M29" s="3">
        <v>42004</v>
      </c>
      <c r="N29" s="4">
        <v>0</v>
      </c>
      <c r="O29" s="4">
        <v>0</v>
      </c>
      <c r="P29" s="4">
        <v>0</v>
      </c>
      <c r="Q29" s="4">
        <v>0</v>
      </c>
      <c r="R29" s="11">
        <v>100</v>
      </c>
      <c r="S29" s="4" t="s">
        <v>1628</v>
      </c>
      <c r="T29" s="8">
        <v>14</v>
      </c>
    </row>
    <row r="30" spans="1:20" ht="15.75" thickBot="1" x14ac:dyDescent="0.3">
      <c r="A30" s="1">
        <v>20</v>
      </c>
      <c r="B30" t="s">
        <v>1321</v>
      </c>
      <c r="C30" s="4" t="s">
        <v>36</v>
      </c>
      <c r="D30" s="4">
        <v>0</v>
      </c>
      <c r="E30" s="4" t="s">
        <v>1631</v>
      </c>
      <c r="F30" s="4" t="s">
        <v>1627</v>
      </c>
      <c r="G30" s="4" t="s">
        <v>66</v>
      </c>
      <c r="H30" s="4" t="s">
        <v>64</v>
      </c>
      <c r="I30" s="4" t="s">
        <v>142</v>
      </c>
      <c r="J30" s="4">
        <v>238</v>
      </c>
      <c r="K30" s="3">
        <v>41261</v>
      </c>
      <c r="L30" s="3">
        <v>41640</v>
      </c>
      <c r="M30" s="3">
        <v>42004</v>
      </c>
      <c r="N30" s="4">
        <v>0</v>
      </c>
      <c r="O30" s="4">
        <v>0</v>
      </c>
      <c r="P30" s="4">
        <v>0</v>
      </c>
      <c r="Q30" s="4">
        <v>0</v>
      </c>
      <c r="R30" s="11">
        <v>100</v>
      </c>
      <c r="S30" s="4" t="s">
        <v>1628</v>
      </c>
      <c r="T30" s="8">
        <v>14</v>
      </c>
    </row>
    <row r="31" spans="1:20" ht="15.75" thickBot="1" x14ac:dyDescent="0.3">
      <c r="A31" s="1">
        <v>21</v>
      </c>
      <c r="B31" t="s">
        <v>1322</v>
      </c>
      <c r="C31" s="4" t="s">
        <v>36</v>
      </c>
      <c r="D31" s="4">
        <v>0</v>
      </c>
      <c r="E31" s="4" t="s">
        <v>1632</v>
      </c>
      <c r="F31" s="4" t="s">
        <v>1627</v>
      </c>
      <c r="G31" s="4" t="s">
        <v>66</v>
      </c>
      <c r="H31" s="4" t="s">
        <v>64</v>
      </c>
      <c r="I31" s="4" t="s">
        <v>142</v>
      </c>
      <c r="J31" s="4">
        <v>238</v>
      </c>
      <c r="K31" s="3">
        <v>41261</v>
      </c>
      <c r="L31" s="3">
        <v>41640</v>
      </c>
      <c r="M31" s="3">
        <v>42004</v>
      </c>
      <c r="N31" s="4">
        <v>0</v>
      </c>
      <c r="O31" s="4">
        <v>0</v>
      </c>
      <c r="P31" s="4">
        <v>0</v>
      </c>
      <c r="Q31" s="4">
        <v>0</v>
      </c>
      <c r="R31" s="11">
        <v>100</v>
      </c>
      <c r="S31" s="4" t="s">
        <v>1628</v>
      </c>
      <c r="T31" s="8">
        <v>14</v>
      </c>
    </row>
    <row r="32" spans="1:20" ht="15.75" thickBot="1" x14ac:dyDescent="0.3">
      <c r="A32" s="1">
        <v>22</v>
      </c>
      <c r="B32" t="s">
        <v>1323</v>
      </c>
      <c r="C32" s="4" t="s">
        <v>36</v>
      </c>
      <c r="D32" s="4">
        <v>0</v>
      </c>
      <c r="E32" s="4" t="s">
        <v>1633</v>
      </c>
      <c r="F32" s="4" t="s">
        <v>1627</v>
      </c>
      <c r="G32" s="4" t="s">
        <v>66</v>
      </c>
      <c r="H32" s="4" t="s">
        <v>64</v>
      </c>
      <c r="I32" s="4" t="s">
        <v>142</v>
      </c>
      <c r="J32" s="4">
        <v>238</v>
      </c>
      <c r="K32" s="3">
        <v>41261</v>
      </c>
      <c r="L32" s="3">
        <v>41640</v>
      </c>
      <c r="M32" s="3">
        <v>42004</v>
      </c>
      <c r="N32" s="4">
        <v>0</v>
      </c>
      <c r="O32" s="4">
        <v>0</v>
      </c>
      <c r="P32" s="4">
        <v>0</v>
      </c>
      <c r="Q32" s="4">
        <v>0</v>
      </c>
      <c r="R32" s="11">
        <v>100</v>
      </c>
      <c r="S32" s="4" t="s">
        <v>1628</v>
      </c>
      <c r="T32" s="8">
        <v>14</v>
      </c>
    </row>
    <row r="33" spans="1:20" ht="15.75" thickBot="1" x14ac:dyDescent="0.3">
      <c r="A33" s="1">
        <v>23</v>
      </c>
      <c r="B33" t="s">
        <v>1324</v>
      </c>
      <c r="C33" s="4" t="s">
        <v>36</v>
      </c>
      <c r="D33" s="4">
        <v>0</v>
      </c>
      <c r="E33" s="4" t="s">
        <v>1634</v>
      </c>
      <c r="F33" s="4" t="s">
        <v>1627</v>
      </c>
      <c r="G33" s="4" t="s">
        <v>66</v>
      </c>
      <c r="H33" s="4" t="s">
        <v>64</v>
      </c>
      <c r="I33" s="4" t="s">
        <v>142</v>
      </c>
      <c r="J33" s="4">
        <v>238</v>
      </c>
      <c r="K33" s="3">
        <v>41261</v>
      </c>
      <c r="L33" s="3">
        <v>41640</v>
      </c>
      <c r="M33" s="3">
        <v>42004</v>
      </c>
      <c r="N33" s="4">
        <v>0</v>
      </c>
      <c r="O33" s="4">
        <v>0</v>
      </c>
      <c r="P33" s="4">
        <v>0</v>
      </c>
      <c r="Q33" s="4">
        <v>0</v>
      </c>
      <c r="R33" s="11">
        <v>100</v>
      </c>
      <c r="S33" s="4" t="s">
        <v>1628</v>
      </c>
      <c r="T33" s="8">
        <v>14</v>
      </c>
    </row>
    <row r="34" spans="1:20" ht="15.75" thickBot="1" x14ac:dyDescent="0.3">
      <c r="A34" s="1">
        <v>24</v>
      </c>
      <c r="B34" t="s">
        <v>1325</v>
      </c>
      <c r="C34" s="4" t="s">
        <v>36</v>
      </c>
      <c r="D34" s="4">
        <v>0</v>
      </c>
      <c r="E34" s="4" t="s">
        <v>1635</v>
      </c>
      <c r="F34" s="4" t="s">
        <v>1627</v>
      </c>
      <c r="G34" s="4" t="s">
        <v>66</v>
      </c>
      <c r="H34" s="4" t="s">
        <v>64</v>
      </c>
      <c r="I34" s="4" t="s">
        <v>142</v>
      </c>
      <c r="J34" s="4">
        <v>238</v>
      </c>
      <c r="K34" s="3">
        <v>41261</v>
      </c>
      <c r="L34" s="3">
        <v>41640</v>
      </c>
      <c r="M34" s="3">
        <v>42004</v>
      </c>
      <c r="N34" s="4">
        <v>0</v>
      </c>
      <c r="O34" s="4">
        <v>0</v>
      </c>
      <c r="P34" s="4">
        <v>0</v>
      </c>
      <c r="Q34" s="4">
        <v>0</v>
      </c>
      <c r="R34" s="11">
        <v>100</v>
      </c>
      <c r="S34" s="4" t="s">
        <v>1628</v>
      </c>
      <c r="T34" s="8">
        <v>14</v>
      </c>
    </row>
    <row r="35" spans="1:20" ht="15.75" thickBot="1" x14ac:dyDescent="0.3">
      <c r="A35" s="1">
        <v>25</v>
      </c>
      <c r="B35" t="s">
        <v>1326</v>
      </c>
      <c r="C35" s="4" t="s">
        <v>36</v>
      </c>
      <c r="D35" s="4">
        <v>0</v>
      </c>
      <c r="E35" s="4" t="s">
        <v>1636</v>
      </c>
      <c r="F35" s="4" t="s">
        <v>1627</v>
      </c>
      <c r="G35" s="4" t="s">
        <v>66</v>
      </c>
      <c r="H35" s="4" t="s">
        <v>64</v>
      </c>
      <c r="I35" s="4" t="s">
        <v>142</v>
      </c>
      <c r="J35" s="4">
        <v>238</v>
      </c>
      <c r="K35" s="3">
        <v>41261</v>
      </c>
      <c r="L35" s="3">
        <v>41640</v>
      </c>
      <c r="M35" s="3">
        <v>42004</v>
      </c>
      <c r="N35" s="4">
        <v>0</v>
      </c>
      <c r="O35" s="4">
        <v>0</v>
      </c>
      <c r="P35" s="4">
        <v>0</v>
      </c>
      <c r="Q35" s="4">
        <v>0</v>
      </c>
      <c r="R35" s="11">
        <v>100</v>
      </c>
      <c r="S35" s="4" t="s">
        <v>1628</v>
      </c>
      <c r="T35" s="8">
        <v>14</v>
      </c>
    </row>
    <row r="36" spans="1:20" ht="15.75" thickBot="1" x14ac:dyDescent="0.3">
      <c r="A36" s="1">
        <v>26</v>
      </c>
      <c r="B36" t="s">
        <v>1327</v>
      </c>
      <c r="C36" s="4" t="s">
        <v>36</v>
      </c>
      <c r="D36" s="4">
        <v>0</v>
      </c>
      <c r="E36" s="4" t="s">
        <v>1637</v>
      </c>
      <c r="F36" s="4" t="s">
        <v>1627</v>
      </c>
      <c r="G36" s="4" t="s">
        <v>66</v>
      </c>
      <c r="H36" s="4" t="s">
        <v>64</v>
      </c>
      <c r="I36" s="4" t="s">
        <v>142</v>
      </c>
      <c r="J36" s="4">
        <v>238</v>
      </c>
      <c r="K36" s="3">
        <v>41261</v>
      </c>
      <c r="L36" s="3">
        <v>41640</v>
      </c>
      <c r="M36" s="3">
        <v>42004</v>
      </c>
      <c r="N36" s="4">
        <v>0</v>
      </c>
      <c r="O36" s="4">
        <v>0</v>
      </c>
      <c r="P36" s="4">
        <v>0</v>
      </c>
      <c r="Q36" s="4">
        <v>0</v>
      </c>
      <c r="R36" s="11">
        <v>100</v>
      </c>
      <c r="S36" s="4" t="s">
        <v>1628</v>
      </c>
      <c r="T36" s="8">
        <v>14</v>
      </c>
    </row>
    <row r="37" spans="1:20" ht="15.75" thickBot="1" x14ac:dyDescent="0.3">
      <c r="A37" s="1">
        <v>27</v>
      </c>
      <c r="B37" t="s">
        <v>1328</v>
      </c>
      <c r="C37" s="4" t="s">
        <v>36</v>
      </c>
      <c r="D37" s="4">
        <v>0</v>
      </c>
      <c r="E37" s="4" t="s">
        <v>1638</v>
      </c>
      <c r="F37" s="4" t="s">
        <v>1627</v>
      </c>
      <c r="G37" s="4" t="s">
        <v>66</v>
      </c>
      <c r="H37" s="4" t="s">
        <v>64</v>
      </c>
      <c r="I37" s="4" t="s">
        <v>142</v>
      </c>
      <c r="J37" s="4">
        <v>238</v>
      </c>
      <c r="K37" s="3">
        <v>41261</v>
      </c>
      <c r="L37" s="3">
        <v>41640</v>
      </c>
      <c r="M37" s="3">
        <v>42004</v>
      </c>
      <c r="N37" s="4">
        <v>0</v>
      </c>
      <c r="O37" s="4">
        <v>0</v>
      </c>
      <c r="P37" s="4">
        <v>0</v>
      </c>
      <c r="Q37" s="4">
        <v>0</v>
      </c>
      <c r="R37" s="11">
        <v>100</v>
      </c>
      <c r="S37" s="4" t="s">
        <v>1628</v>
      </c>
      <c r="T37" s="8">
        <v>14</v>
      </c>
    </row>
    <row r="38" spans="1:20" ht="15.75" thickBot="1" x14ac:dyDescent="0.3">
      <c r="A38" s="1">
        <v>28</v>
      </c>
      <c r="B38" t="s">
        <v>1329</v>
      </c>
      <c r="C38" s="4" t="s">
        <v>36</v>
      </c>
      <c r="D38" s="4">
        <v>0</v>
      </c>
      <c r="E38" s="4" t="s">
        <v>1639</v>
      </c>
      <c r="F38" s="4" t="s">
        <v>1627</v>
      </c>
      <c r="G38" s="4" t="s">
        <v>66</v>
      </c>
      <c r="H38" s="4" t="s">
        <v>64</v>
      </c>
      <c r="I38" s="4" t="s">
        <v>142</v>
      </c>
      <c r="J38" s="4">
        <v>238</v>
      </c>
      <c r="K38" s="3">
        <v>41261</v>
      </c>
      <c r="L38" s="3">
        <v>41640</v>
      </c>
      <c r="M38" s="3">
        <v>42004</v>
      </c>
      <c r="N38" s="4">
        <v>0</v>
      </c>
      <c r="O38" s="4">
        <v>0</v>
      </c>
      <c r="P38" s="4">
        <v>0</v>
      </c>
      <c r="Q38" s="4">
        <v>0</v>
      </c>
      <c r="R38" s="11">
        <v>100</v>
      </c>
      <c r="S38" s="4" t="s">
        <v>1628</v>
      </c>
      <c r="T38" s="8">
        <v>14</v>
      </c>
    </row>
    <row r="39" spans="1:20" ht="15.75" thickBot="1" x14ac:dyDescent="0.3">
      <c r="A39" s="1">
        <v>29</v>
      </c>
      <c r="B39" t="s">
        <v>1330</v>
      </c>
      <c r="C39" s="4" t="s">
        <v>36</v>
      </c>
      <c r="D39" s="4">
        <v>0</v>
      </c>
      <c r="E39" s="4" t="s">
        <v>1640</v>
      </c>
      <c r="F39" s="4" t="s">
        <v>1627</v>
      </c>
      <c r="G39" s="4" t="s">
        <v>66</v>
      </c>
      <c r="H39" s="4" t="s">
        <v>64</v>
      </c>
      <c r="I39" s="4" t="s">
        <v>142</v>
      </c>
      <c r="J39" s="4">
        <v>238</v>
      </c>
      <c r="K39" s="3">
        <v>41261</v>
      </c>
      <c r="L39" s="3">
        <v>41640</v>
      </c>
      <c r="M39" s="3">
        <v>42004</v>
      </c>
      <c r="N39" s="4">
        <v>0</v>
      </c>
      <c r="O39" s="4">
        <v>0</v>
      </c>
      <c r="P39" s="4">
        <v>0</v>
      </c>
      <c r="Q39" s="4">
        <v>0</v>
      </c>
      <c r="R39" s="11">
        <v>100</v>
      </c>
      <c r="S39" s="4" t="s">
        <v>1628</v>
      </c>
      <c r="T39" s="8">
        <v>14</v>
      </c>
    </row>
    <row r="40" spans="1:20" ht="15.75" thickBot="1" x14ac:dyDescent="0.3">
      <c r="A40" s="1">
        <v>30</v>
      </c>
      <c r="B40" t="s">
        <v>1331</v>
      </c>
      <c r="C40" s="4" t="s">
        <v>36</v>
      </c>
      <c r="D40" s="4">
        <v>0</v>
      </c>
      <c r="E40" s="4" t="s">
        <v>1641</v>
      </c>
      <c r="F40" s="4" t="s">
        <v>1627</v>
      </c>
      <c r="G40" s="4" t="s">
        <v>66</v>
      </c>
      <c r="H40" s="4" t="s">
        <v>64</v>
      </c>
      <c r="I40" s="4" t="s">
        <v>142</v>
      </c>
      <c r="J40" s="4">
        <v>238</v>
      </c>
      <c r="K40" s="3">
        <v>41261</v>
      </c>
      <c r="L40" s="3">
        <v>41640</v>
      </c>
      <c r="M40" s="3">
        <v>42004</v>
      </c>
      <c r="N40" s="4">
        <v>0</v>
      </c>
      <c r="O40" s="4">
        <v>0</v>
      </c>
      <c r="P40" s="4">
        <v>0</v>
      </c>
      <c r="Q40" s="4">
        <v>0</v>
      </c>
      <c r="R40" s="11">
        <v>100</v>
      </c>
      <c r="S40" s="4" t="s">
        <v>1628</v>
      </c>
      <c r="T40" s="8">
        <v>14</v>
      </c>
    </row>
    <row r="41" spans="1:20" ht="15.75" thickBot="1" x14ac:dyDescent="0.3">
      <c r="A41" s="1">
        <v>31</v>
      </c>
      <c r="B41" t="s">
        <v>1332</v>
      </c>
      <c r="C41" s="4" t="s">
        <v>36</v>
      </c>
      <c r="D41" s="4">
        <v>0</v>
      </c>
      <c r="E41" s="4" t="s">
        <v>1642</v>
      </c>
      <c r="F41" s="4" t="s">
        <v>1627</v>
      </c>
      <c r="G41" s="4" t="s">
        <v>66</v>
      </c>
      <c r="H41" s="4" t="s">
        <v>64</v>
      </c>
      <c r="I41" s="4" t="s">
        <v>142</v>
      </c>
      <c r="J41" s="4">
        <v>238</v>
      </c>
      <c r="K41" s="3">
        <v>41261</v>
      </c>
      <c r="L41" s="3">
        <v>41640</v>
      </c>
      <c r="M41" s="3">
        <v>42004</v>
      </c>
      <c r="N41" s="4">
        <v>0</v>
      </c>
      <c r="O41" s="4">
        <v>0</v>
      </c>
      <c r="P41" s="4">
        <v>0</v>
      </c>
      <c r="Q41" s="4">
        <v>0</v>
      </c>
      <c r="R41" s="11">
        <v>100</v>
      </c>
      <c r="S41" s="4" t="s">
        <v>1628</v>
      </c>
      <c r="T41" s="8">
        <v>14</v>
      </c>
    </row>
    <row r="42" spans="1:20" ht="15.75" thickBot="1" x14ac:dyDescent="0.3">
      <c r="A42" s="1">
        <v>32</v>
      </c>
      <c r="B42" t="s">
        <v>1333</v>
      </c>
      <c r="C42" s="4" t="s">
        <v>36</v>
      </c>
      <c r="D42" s="4">
        <v>0</v>
      </c>
      <c r="E42" s="4" t="s">
        <v>1643</v>
      </c>
      <c r="F42" s="4" t="s">
        <v>1627</v>
      </c>
      <c r="G42" s="4" t="s">
        <v>66</v>
      </c>
      <c r="H42" s="4" t="s">
        <v>64</v>
      </c>
      <c r="I42" s="4" t="s">
        <v>142</v>
      </c>
      <c r="J42" s="4">
        <v>238</v>
      </c>
      <c r="K42" s="3">
        <v>41261</v>
      </c>
      <c r="L42" s="3">
        <v>41640</v>
      </c>
      <c r="M42" s="3">
        <v>42004</v>
      </c>
      <c r="N42" s="4">
        <v>0</v>
      </c>
      <c r="O42" s="4">
        <v>0</v>
      </c>
      <c r="P42" s="4">
        <v>0</v>
      </c>
      <c r="Q42" s="4">
        <v>0</v>
      </c>
      <c r="R42" s="11">
        <v>100</v>
      </c>
      <c r="S42" s="4" t="s">
        <v>1628</v>
      </c>
      <c r="T42" s="8">
        <v>14</v>
      </c>
    </row>
    <row r="43" spans="1:20" ht="15.75" thickBot="1" x14ac:dyDescent="0.3">
      <c r="A43" s="1">
        <v>33</v>
      </c>
      <c r="B43" t="s">
        <v>1334</v>
      </c>
      <c r="C43" s="4" t="s">
        <v>36</v>
      </c>
      <c r="D43" s="4">
        <v>0</v>
      </c>
      <c r="E43" s="4" t="s">
        <v>1644</v>
      </c>
      <c r="F43" s="4" t="s">
        <v>1645</v>
      </c>
      <c r="G43" s="4" t="s">
        <v>66</v>
      </c>
      <c r="H43" s="4" t="s">
        <v>64</v>
      </c>
      <c r="I43" s="4" t="s">
        <v>142</v>
      </c>
      <c r="J43" s="4" t="s">
        <v>1440</v>
      </c>
      <c r="K43" s="3" t="s">
        <v>1646</v>
      </c>
      <c r="L43" s="3" t="s">
        <v>1605</v>
      </c>
      <c r="M43" s="3" t="s">
        <v>1605</v>
      </c>
      <c r="N43" s="4">
        <v>4353250</v>
      </c>
      <c r="O43" s="4">
        <v>0</v>
      </c>
      <c r="P43" s="4">
        <v>0</v>
      </c>
      <c r="Q43" s="4">
        <v>0</v>
      </c>
      <c r="R43" s="4">
        <v>100</v>
      </c>
      <c r="S43" s="4" t="s">
        <v>1647</v>
      </c>
      <c r="T43" s="8">
        <v>15</v>
      </c>
    </row>
    <row r="44" spans="1:20" ht="15.75" thickBot="1" x14ac:dyDescent="0.3">
      <c r="A44" s="1">
        <v>34</v>
      </c>
      <c r="B44" t="s">
        <v>1335</v>
      </c>
      <c r="C44" s="4" t="s">
        <v>36</v>
      </c>
      <c r="D44" s="4">
        <v>0</v>
      </c>
      <c r="E44" s="4" t="s">
        <v>1648</v>
      </c>
      <c r="F44" s="4" t="s">
        <v>1645</v>
      </c>
      <c r="G44" s="4" t="s">
        <v>66</v>
      </c>
      <c r="H44" s="4" t="s">
        <v>61</v>
      </c>
      <c r="I44" s="4" t="s">
        <v>142</v>
      </c>
      <c r="J44" s="4" t="s">
        <v>1649</v>
      </c>
      <c r="K44" s="3" t="s">
        <v>1650</v>
      </c>
      <c r="L44" s="3" t="s">
        <v>1651</v>
      </c>
      <c r="M44" s="3" t="s">
        <v>1605</v>
      </c>
      <c r="N44" s="4">
        <v>1383284</v>
      </c>
      <c r="O44" s="4">
        <v>0</v>
      </c>
      <c r="P44" s="4">
        <v>0</v>
      </c>
      <c r="Q44" s="4">
        <v>0</v>
      </c>
      <c r="R44" s="4">
        <v>100</v>
      </c>
      <c r="S44" s="4" t="s">
        <v>35</v>
      </c>
      <c r="T44" s="8">
        <v>15</v>
      </c>
    </row>
    <row r="45" spans="1:20" ht="15.75" thickBot="1" x14ac:dyDescent="0.3">
      <c r="A45" s="1">
        <v>35</v>
      </c>
      <c r="B45" t="s">
        <v>1336</v>
      </c>
      <c r="C45" s="4" t="s">
        <v>36</v>
      </c>
      <c r="D45" s="4">
        <v>0</v>
      </c>
      <c r="E45" s="4" t="s">
        <v>1648</v>
      </c>
      <c r="F45" s="4" t="s">
        <v>1645</v>
      </c>
      <c r="G45" s="4" t="s">
        <v>66</v>
      </c>
      <c r="H45" s="4" t="s">
        <v>61</v>
      </c>
      <c r="I45" s="4" t="s">
        <v>142</v>
      </c>
      <c r="J45" s="4" t="s">
        <v>1652</v>
      </c>
      <c r="K45" s="3" t="s">
        <v>1650</v>
      </c>
      <c r="L45" s="3" t="s">
        <v>1651</v>
      </c>
      <c r="M45" s="3" t="s">
        <v>1605</v>
      </c>
      <c r="N45" s="4">
        <v>648232</v>
      </c>
      <c r="O45" s="4">
        <v>0</v>
      </c>
      <c r="P45" s="4">
        <v>0</v>
      </c>
      <c r="Q45" s="4">
        <v>0</v>
      </c>
      <c r="R45" s="4">
        <v>100</v>
      </c>
      <c r="S45" s="4" t="s">
        <v>35</v>
      </c>
      <c r="T45" s="8">
        <v>15</v>
      </c>
    </row>
    <row r="46" spans="1:20" ht="15.75" thickBot="1" x14ac:dyDescent="0.3">
      <c r="A46" s="1">
        <v>36</v>
      </c>
      <c r="B46" t="s">
        <v>1337</v>
      </c>
      <c r="C46" s="4" t="s">
        <v>36</v>
      </c>
      <c r="D46" s="4" t="s">
        <v>1653</v>
      </c>
      <c r="E46" s="4" t="s">
        <v>1654</v>
      </c>
      <c r="F46" s="4">
        <v>8413</v>
      </c>
      <c r="G46" s="4" t="s">
        <v>66</v>
      </c>
      <c r="H46" s="4" t="s">
        <v>61</v>
      </c>
      <c r="I46" s="4" t="s">
        <v>142</v>
      </c>
      <c r="J46" s="4">
        <v>1793</v>
      </c>
      <c r="K46" s="3">
        <v>41768</v>
      </c>
      <c r="L46" s="3">
        <v>41781</v>
      </c>
      <c r="M46" s="3">
        <v>42004</v>
      </c>
      <c r="N46" s="4">
        <v>119504</v>
      </c>
      <c r="O46" s="4">
        <v>56672</v>
      </c>
      <c r="P46" s="4">
        <v>0</v>
      </c>
      <c r="Q46" s="4">
        <v>2184945</v>
      </c>
      <c r="R46" s="4">
        <v>100</v>
      </c>
      <c r="S46" s="4" t="s">
        <v>1655</v>
      </c>
      <c r="T46" s="8">
        <v>16</v>
      </c>
    </row>
    <row r="47" spans="1:20" ht="15.75" thickBot="1" x14ac:dyDescent="0.3">
      <c r="A47" s="1">
        <v>37</v>
      </c>
      <c r="B47" t="s">
        <v>1338</v>
      </c>
      <c r="C47" s="4" t="s">
        <v>37</v>
      </c>
      <c r="D47" s="4">
        <v>0</v>
      </c>
      <c r="E47" s="4">
        <v>0</v>
      </c>
      <c r="F47" s="4">
        <v>0</v>
      </c>
      <c r="G47" s="4" t="s">
        <v>1258</v>
      </c>
      <c r="H47" s="4" t="s">
        <v>67</v>
      </c>
      <c r="I47" s="4" t="s">
        <v>144</v>
      </c>
      <c r="J47" s="4">
        <v>0</v>
      </c>
      <c r="K47" s="3">
        <v>1</v>
      </c>
      <c r="L47" s="3">
        <v>1</v>
      </c>
      <c r="M47" s="3">
        <v>1</v>
      </c>
      <c r="N47" s="4">
        <v>0</v>
      </c>
      <c r="O47" s="4">
        <v>0</v>
      </c>
      <c r="P47" s="4">
        <v>0</v>
      </c>
      <c r="Q47" s="4">
        <v>0</v>
      </c>
      <c r="R47" s="4">
        <v>0</v>
      </c>
      <c r="S47" s="4">
        <v>0</v>
      </c>
      <c r="T47" s="8">
        <v>17</v>
      </c>
    </row>
    <row r="48" spans="1:20" ht="15.75" thickBot="1" x14ac:dyDescent="0.3">
      <c r="A48" s="1">
        <v>38</v>
      </c>
      <c r="B48" t="s">
        <v>1339</v>
      </c>
      <c r="C48" s="20" t="s">
        <v>37</v>
      </c>
      <c r="D48" s="20">
        <v>0</v>
      </c>
      <c r="E48" s="20">
        <v>0</v>
      </c>
      <c r="F48" s="20">
        <v>0</v>
      </c>
      <c r="G48" s="20" t="s">
        <v>1258</v>
      </c>
      <c r="H48" s="20" t="s">
        <v>1656</v>
      </c>
      <c r="I48" s="29" t="s">
        <v>144</v>
      </c>
      <c r="J48" s="20">
        <v>0</v>
      </c>
      <c r="K48" s="30">
        <v>1</v>
      </c>
      <c r="L48" s="30">
        <v>1</v>
      </c>
      <c r="M48" s="30">
        <v>1</v>
      </c>
      <c r="N48" s="20">
        <v>0</v>
      </c>
      <c r="O48" s="20">
        <v>0</v>
      </c>
      <c r="P48" s="20">
        <v>0</v>
      </c>
      <c r="Q48" s="20">
        <v>0</v>
      </c>
      <c r="R48" s="20">
        <v>0</v>
      </c>
      <c r="S48" s="20">
        <v>0</v>
      </c>
      <c r="T48" s="8">
        <v>18</v>
      </c>
    </row>
    <row r="49" spans="1:20" ht="15.75" thickBot="1" x14ac:dyDescent="0.3">
      <c r="A49" s="1">
        <v>39</v>
      </c>
      <c r="B49" t="s">
        <v>1340</v>
      </c>
      <c r="C49" s="11" t="s">
        <v>36</v>
      </c>
      <c r="D49" s="12" t="s">
        <v>1657</v>
      </c>
      <c r="E49" s="12" t="s">
        <v>1658</v>
      </c>
      <c r="F49" s="19">
        <v>0</v>
      </c>
      <c r="G49" s="11" t="s">
        <v>66</v>
      </c>
      <c r="H49" s="11" t="s">
        <v>58</v>
      </c>
      <c r="I49" s="11" t="s">
        <v>142</v>
      </c>
      <c r="J49" s="11">
        <v>2775944</v>
      </c>
      <c r="K49" s="15">
        <v>41717</v>
      </c>
      <c r="L49" s="15">
        <v>1</v>
      </c>
      <c r="M49" s="15">
        <v>1</v>
      </c>
      <c r="N49" s="11">
        <v>1330560</v>
      </c>
      <c r="O49" s="11">
        <v>0</v>
      </c>
      <c r="P49" s="11">
        <v>0</v>
      </c>
      <c r="Q49" s="11">
        <v>0</v>
      </c>
      <c r="R49" s="11">
        <v>100</v>
      </c>
      <c r="S49" s="12" t="s">
        <v>1659</v>
      </c>
      <c r="T49" s="8">
        <v>19</v>
      </c>
    </row>
    <row r="50" spans="1:20" ht="15.75" thickBot="1" x14ac:dyDescent="0.3">
      <c r="A50" s="1">
        <v>40</v>
      </c>
      <c r="B50" t="s">
        <v>1341</v>
      </c>
      <c r="C50" s="19" t="s">
        <v>36</v>
      </c>
      <c r="D50" s="19">
        <v>0</v>
      </c>
      <c r="E50" s="19" t="s">
        <v>1660</v>
      </c>
      <c r="F50" s="19" t="s">
        <v>1661</v>
      </c>
      <c r="G50" s="19" t="s">
        <v>66</v>
      </c>
      <c r="H50" s="19" t="s">
        <v>61</v>
      </c>
      <c r="I50" s="19" t="s">
        <v>142</v>
      </c>
      <c r="J50" s="19" t="s">
        <v>1662</v>
      </c>
      <c r="K50" s="31">
        <v>41384</v>
      </c>
      <c r="L50" s="31">
        <v>41613</v>
      </c>
      <c r="M50" s="31">
        <v>1</v>
      </c>
      <c r="N50" s="19">
        <v>0</v>
      </c>
      <c r="O50" s="19">
        <v>0</v>
      </c>
      <c r="P50" s="19">
        <v>0</v>
      </c>
      <c r="Q50" s="19">
        <v>168597</v>
      </c>
      <c r="R50" s="19">
        <v>100</v>
      </c>
      <c r="S50" s="32" t="s">
        <v>1616</v>
      </c>
      <c r="T50" s="8">
        <v>20</v>
      </c>
    </row>
    <row r="51" spans="1:20" ht="15.75" thickBot="1" x14ac:dyDescent="0.3">
      <c r="A51" s="1">
        <v>41</v>
      </c>
      <c r="B51" t="s">
        <v>1342</v>
      </c>
      <c r="C51" s="19" t="s">
        <v>36</v>
      </c>
      <c r="D51" s="19">
        <v>0</v>
      </c>
      <c r="E51" s="19" t="s">
        <v>1660</v>
      </c>
      <c r="F51" s="19" t="s">
        <v>1661</v>
      </c>
      <c r="G51" s="19" t="s">
        <v>66</v>
      </c>
      <c r="H51" s="19" t="s">
        <v>61</v>
      </c>
      <c r="I51" s="19" t="s">
        <v>142</v>
      </c>
      <c r="J51" s="19" t="s">
        <v>1663</v>
      </c>
      <c r="K51" s="31">
        <v>41715</v>
      </c>
      <c r="L51" s="31">
        <v>41735</v>
      </c>
      <c r="M51" s="31">
        <v>1</v>
      </c>
      <c r="N51" s="19">
        <v>0</v>
      </c>
      <c r="O51" s="19">
        <v>0</v>
      </c>
      <c r="P51" s="19">
        <v>0</v>
      </c>
      <c r="Q51" s="19">
        <v>1549759</v>
      </c>
      <c r="R51" s="19">
        <v>100</v>
      </c>
      <c r="S51" s="32" t="s">
        <v>1616</v>
      </c>
      <c r="T51" s="8">
        <v>20</v>
      </c>
    </row>
    <row r="52" spans="1:20" ht="15.75" thickBot="1" x14ac:dyDescent="0.3">
      <c r="A52" s="1">
        <v>42</v>
      </c>
      <c r="B52" t="s">
        <v>1343</v>
      </c>
      <c r="C52" s="19" t="s">
        <v>36</v>
      </c>
      <c r="D52" s="19">
        <v>0</v>
      </c>
      <c r="E52" s="19" t="s">
        <v>1660</v>
      </c>
      <c r="F52" s="19" t="s">
        <v>1661</v>
      </c>
      <c r="G52" s="19" t="s">
        <v>66</v>
      </c>
      <c r="H52" s="19" t="s">
        <v>61</v>
      </c>
      <c r="I52" s="19" t="s">
        <v>142</v>
      </c>
      <c r="J52" s="19" t="s">
        <v>1664</v>
      </c>
      <c r="K52" s="31">
        <v>41388</v>
      </c>
      <c r="L52" s="31">
        <v>41445</v>
      </c>
      <c r="M52" s="31">
        <v>1</v>
      </c>
      <c r="N52" s="19">
        <v>0</v>
      </c>
      <c r="O52" s="19">
        <v>0</v>
      </c>
      <c r="P52" s="19">
        <v>0</v>
      </c>
      <c r="Q52" s="19">
        <v>557546</v>
      </c>
      <c r="R52" s="19">
        <v>100</v>
      </c>
      <c r="S52" s="32" t="s">
        <v>1616</v>
      </c>
      <c r="T52" s="8">
        <v>20</v>
      </c>
    </row>
    <row r="53" spans="1:20" ht="15.75" thickBot="1" x14ac:dyDescent="0.3">
      <c r="A53" s="1">
        <v>43</v>
      </c>
      <c r="B53" t="s">
        <v>1344</v>
      </c>
      <c r="C53" s="19" t="s">
        <v>36</v>
      </c>
      <c r="D53" s="19">
        <v>0</v>
      </c>
      <c r="E53" s="19" t="s">
        <v>1660</v>
      </c>
      <c r="F53" s="19" t="s">
        <v>1661</v>
      </c>
      <c r="G53" s="19" t="s">
        <v>66</v>
      </c>
      <c r="H53" s="19" t="s">
        <v>61</v>
      </c>
      <c r="I53" s="19" t="s">
        <v>142</v>
      </c>
      <c r="J53" s="19" t="s">
        <v>1665</v>
      </c>
      <c r="K53" s="31">
        <v>41607</v>
      </c>
      <c r="L53" s="33">
        <v>41607</v>
      </c>
      <c r="M53" s="31">
        <v>1</v>
      </c>
      <c r="N53" s="19">
        <v>0</v>
      </c>
      <c r="O53" s="19">
        <v>0</v>
      </c>
      <c r="P53" s="19">
        <v>0</v>
      </c>
      <c r="Q53" s="19">
        <v>414763</v>
      </c>
      <c r="R53" s="19">
        <v>100</v>
      </c>
      <c r="S53" s="32" t="s">
        <v>1616</v>
      </c>
      <c r="T53" s="8">
        <v>20</v>
      </c>
    </row>
    <row r="54" spans="1:20" ht="15.75" thickBot="1" x14ac:dyDescent="0.3">
      <c r="A54" s="1">
        <v>44</v>
      </c>
      <c r="B54" t="s">
        <v>1345</v>
      </c>
      <c r="C54" s="19" t="s">
        <v>36</v>
      </c>
      <c r="D54" s="19">
        <v>0</v>
      </c>
      <c r="E54" s="19" t="s">
        <v>1660</v>
      </c>
      <c r="F54" s="19" t="s">
        <v>1661</v>
      </c>
      <c r="G54" s="19" t="s">
        <v>66</v>
      </c>
      <c r="H54" s="19" t="s">
        <v>61</v>
      </c>
      <c r="I54" s="19" t="s">
        <v>142</v>
      </c>
      <c r="J54" s="19" t="s">
        <v>1666</v>
      </c>
      <c r="K54" s="31">
        <v>41557</v>
      </c>
      <c r="L54" s="31">
        <v>41565</v>
      </c>
      <c r="M54" s="31">
        <v>1</v>
      </c>
      <c r="N54" s="19">
        <v>0</v>
      </c>
      <c r="O54" s="19">
        <v>0</v>
      </c>
      <c r="P54" s="19">
        <v>0</v>
      </c>
      <c r="Q54" s="19">
        <v>9436235</v>
      </c>
      <c r="R54" s="19">
        <v>100</v>
      </c>
      <c r="S54" s="32" t="s">
        <v>1616</v>
      </c>
      <c r="T54" s="8">
        <v>20</v>
      </c>
    </row>
    <row r="55" spans="1:20" ht="15.75" thickBot="1" x14ac:dyDescent="0.3">
      <c r="A55" s="1">
        <v>45</v>
      </c>
      <c r="B55" t="s">
        <v>1346</v>
      </c>
      <c r="C55" s="19" t="s">
        <v>36</v>
      </c>
      <c r="D55" s="19">
        <v>0</v>
      </c>
      <c r="E55" s="19" t="s">
        <v>1660</v>
      </c>
      <c r="F55" s="19" t="s">
        <v>1661</v>
      </c>
      <c r="G55" s="19" t="s">
        <v>66</v>
      </c>
      <c r="H55" s="19" t="s">
        <v>61</v>
      </c>
      <c r="I55" s="19" t="s">
        <v>142</v>
      </c>
      <c r="J55" s="19" t="s">
        <v>1667</v>
      </c>
      <c r="K55" s="31">
        <v>41171</v>
      </c>
      <c r="L55" s="31">
        <v>41176</v>
      </c>
      <c r="M55" s="31">
        <v>1</v>
      </c>
      <c r="N55" s="19">
        <v>0</v>
      </c>
      <c r="O55" s="19">
        <v>0</v>
      </c>
      <c r="P55" s="19">
        <v>0</v>
      </c>
      <c r="Q55" s="19">
        <v>622761</v>
      </c>
      <c r="R55" s="19">
        <v>100</v>
      </c>
      <c r="S55" s="32" t="s">
        <v>1616</v>
      </c>
      <c r="T55" s="8">
        <v>20</v>
      </c>
    </row>
    <row r="56" spans="1:20" ht="15.75" thickBot="1" x14ac:dyDescent="0.3">
      <c r="A56" s="1">
        <v>46</v>
      </c>
      <c r="B56" t="s">
        <v>1347</v>
      </c>
      <c r="C56" s="19" t="s">
        <v>36</v>
      </c>
      <c r="D56" s="19">
        <v>0</v>
      </c>
      <c r="E56" s="19" t="s">
        <v>1660</v>
      </c>
      <c r="F56" s="19" t="s">
        <v>1661</v>
      </c>
      <c r="G56" s="19" t="s">
        <v>66</v>
      </c>
      <c r="H56" s="19" t="s">
        <v>61</v>
      </c>
      <c r="I56" s="19" t="s">
        <v>142</v>
      </c>
      <c r="J56" s="19" t="s">
        <v>1668</v>
      </c>
      <c r="K56" s="31">
        <v>41449</v>
      </c>
      <c r="L56" s="31">
        <v>41477</v>
      </c>
      <c r="M56" s="31">
        <v>1</v>
      </c>
      <c r="N56" s="19">
        <v>0</v>
      </c>
      <c r="O56" s="19">
        <v>0</v>
      </c>
      <c r="P56" s="19">
        <v>0</v>
      </c>
      <c r="Q56" s="19">
        <v>557546</v>
      </c>
      <c r="R56" s="19">
        <v>100</v>
      </c>
      <c r="S56" s="32" t="s">
        <v>1616</v>
      </c>
      <c r="T56" s="8">
        <v>20</v>
      </c>
    </row>
    <row r="57" spans="1:20" ht="15.75" thickBot="1" x14ac:dyDescent="0.3">
      <c r="A57" s="1">
        <v>47</v>
      </c>
      <c r="B57" t="s">
        <v>1348</v>
      </c>
      <c r="C57" s="19" t="s">
        <v>36</v>
      </c>
      <c r="D57" s="19">
        <v>0</v>
      </c>
      <c r="E57" s="19" t="s">
        <v>1660</v>
      </c>
      <c r="F57" s="19" t="s">
        <v>1661</v>
      </c>
      <c r="G57" s="19" t="s">
        <v>66</v>
      </c>
      <c r="H57" s="19" t="s">
        <v>61</v>
      </c>
      <c r="I57" s="19" t="s">
        <v>142</v>
      </c>
      <c r="J57" s="19" t="s">
        <v>1669</v>
      </c>
      <c r="K57" s="31">
        <v>41779</v>
      </c>
      <c r="L57" s="31">
        <v>41764</v>
      </c>
      <c r="M57" s="31">
        <v>1</v>
      </c>
      <c r="N57" s="19">
        <v>0</v>
      </c>
      <c r="O57" s="19">
        <v>0</v>
      </c>
      <c r="P57" s="19">
        <v>0</v>
      </c>
      <c r="Q57" s="19">
        <v>1468236</v>
      </c>
      <c r="R57" s="19">
        <v>100</v>
      </c>
      <c r="S57" s="32" t="s">
        <v>1616</v>
      </c>
      <c r="T57" s="8">
        <v>20</v>
      </c>
    </row>
    <row r="58" spans="1:20" ht="15.75" thickBot="1" x14ac:dyDescent="0.3">
      <c r="A58" s="1">
        <v>48</v>
      </c>
      <c r="B58" t="s">
        <v>1349</v>
      </c>
      <c r="C58" s="19" t="s">
        <v>36</v>
      </c>
      <c r="D58" s="19">
        <v>0</v>
      </c>
      <c r="E58" s="19" t="s">
        <v>1660</v>
      </c>
      <c r="F58" s="19" t="s">
        <v>1661</v>
      </c>
      <c r="G58" s="19" t="s">
        <v>66</v>
      </c>
      <c r="H58" s="19" t="s">
        <v>61</v>
      </c>
      <c r="I58" s="19" t="s">
        <v>142</v>
      </c>
      <c r="J58" s="19" t="s">
        <v>1670</v>
      </c>
      <c r="K58" s="31">
        <v>41334</v>
      </c>
      <c r="L58" s="31">
        <v>41445</v>
      </c>
      <c r="M58" s="31">
        <v>1</v>
      </c>
      <c r="N58" s="19">
        <v>0</v>
      </c>
      <c r="O58" s="19">
        <v>0</v>
      </c>
      <c r="P58" s="19">
        <v>0</v>
      </c>
      <c r="Q58" s="19">
        <v>570453</v>
      </c>
      <c r="R58" s="19">
        <v>100</v>
      </c>
      <c r="S58" s="32" t="s">
        <v>1616</v>
      </c>
      <c r="T58" s="8">
        <v>20</v>
      </c>
    </row>
    <row r="59" spans="1:20" ht="15.75" thickBot="1" x14ac:dyDescent="0.3">
      <c r="A59" s="1">
        <v>49</v>
      </c>
      <c r="B59" t="s">
        <v>1350</v>
      </c>
      <c r="C59" s="19" t="s">
        <v>36</v>
      </c>
      <c r="D59" s="19">
        <v>0</v>
      </c>
      <c r="E59" s="19" t="s">
        <v>1660</v>
      </c>
      <c r="F59" s="19" t="s">
        <v>1661</v>
      </c>
      <c r="G59" s="19" t="s">
        <v>66</v>
      </c>
      <c r="H59" s="19" t="s">
        <v>61</v>
      </c>
      <c r="I59" s="19" t="s">
        <v>142</v>
      </c>
      <c r="J59" s="19" t="s">
        <v>1671</v>
      </c>
      <c r="K59" s="31">
        <v>40568</v>
      </c>
      <c r="L59" s="31">
        <v>40584</v>
      </c>
      <c r="M59" s="31">
        <v>1</v>
      </c>
      <c r="N59" s="19">
        <v>0</v>
      </c>
      <c r="O59" s="19">
        <v>0</v>
      </c>
      <c r="P59" s="19">
        <v>0</v>
      </c>
      <c r="Q59" s="19">
        <v>206465</v>
      </c>
      <c r="R59" s="19">
        <v>100</v>
      </c>
      <c r="S59" s="32" t="s">
        <v>1616</v>
      </c>
      <c r="T59" s="8">
        <v>20</v>
      </c>
    </row>
    <row r="60" spans="1:20" ht="15.75" thickBot="1" x14ac:dyDescent="0.3">
      <c r="A60" s="1">
        <v>50</v>
      </c>
      <c r="B60" t="s">
        <v>1351</v>
      </c>
      <c r="C60" s="19" t="s">
        <v>36</v>
      </c>
      <c r="D60" s="19">
        <v>0</v>
      </c>
      <c r="E60" s="19" t="s">
        <v>1660</v>
      </c>
      <c r="F60" s="19" t="s">
        <v>1661</v>
      </c>
      <c r="G60" s="19" t="s">
        <v>66</v>
      </c>
      <c r="H60" s="19" t="s">
        <v>61</v>
      </c>
      <c r="I60" s="19" t="s">
        <v>142</v>
      </c>
      <c r="J60" s="19" t="s">
        <v>1672</v>
      </c>
      <c r="K60" s="31">
        <v>41485</v>
      </c>
      <c r="L60" s="31">
        <v>41510</v>
      </c>
      <c r="M60" s="31">
        <v>1</v>
      </c>
      <c r="N60" s="19">
        <v>0</v>
      </c>
      <c r="O60" s="19">
        <v>0</v>
      </c>
      <c r="P60" s="19">
        <v>0</v>
      </c>
      <c r="Q60" s="19">
        <v>647895</v>
      </c>
      <c r="R60" s="19">
        <v>100</v>
      </c>
      <c r="S60" s="32" t="s">
        <v>1616</v>
      </c>
      <c r="T60" s="8">
        <v>20</v>
      </c>
    </row>
    <row r="61" spans="1:20" ht="15.75" thickBot="1" x14ac:dyDescent="0.3">
      <c r="A61" s="1">
        <v>51</v>
      </c>
      <c r="B61" t="s">
        <v>1352</v>
      </c>
      <c r="C61" s="19" t="s">
        <v>36</v>
      </c>
      <c r="D61" s="19">
        <v>0</v>
      </c>
      <c r="E61" s="19" t="s">
        <v>1660</v>
      </c>
      <c r="F61" s="19" t="s">
        <v>1661</v>
      </c>
      <c r="G61" s="19" t="s">
        <v>66</v>
      </c>
      <c r="H61" s="19" t="s">
        <v>61</v>
      </c>
      <c r="I61" s="19" t="s">
        <v>142</v>
      </c>
      <c r="J61" s="19" t="s">
        <v>1673</v>
      </c>
      <c r="K61" s="31">
        <v>41568</v>
      </c>
      <c r="L61" s="31">
        <v>41638</v>
      </c>
      <c r="M61" s="31">
        <v>1</v>
      </c>
      <c r="N61" s="19">
        <v>0</v>
      </c>
      <c r="O61" s="19">
        <v>0</v>
      </c>
      <c r="P61" s="19">
        <v>0</v>
      </c>
      <c r="Q61" s="19">
        <v>48997704</v>
      </c>
      <c r="R61" s="19">
        <v>100</v>
      </c>
      <c r="S61" s="32" t="s">
        <v>1616</v>
      </c>
      <c r="T61" s="8">
        <v>20</v>
      </c>
    </row>
    <row r="62" spans="1:20" ht="15.75" thickBot="1" x14ac:dyDescent="0.3">
      <c r="A62" s="1">
        <v>52</v>
      </c>
      <c r="B62" t="s">
        <v>1353</v>
      </c>
      <c r="C62" s="19" t="s">
        <v>36</v>
      </c>
      <c r="D62" s="19">
        <v>0</v>
      </c>
      <c r="E62" s="19" t="s">
        <v>1660</v>
      </c>
      <c r="F62" s="19" t="s">
        <v>1661</v>
      </c>
      <c r="G62" s="19" t="s">
        <v>66</v>
      </c>
      <c r="H62" s="19" t="s">
        <v>61</v>
      </c>
      <c r="I62" s="19" t="s">
        <v>142</v>
      </c>
      <c r="J62" s="19" t="s">
        <v>1674</v>
      </c>
      <c r="K62" s="31">
        <v>41200</v>
      </c>
      <c r="L62" s="31">
        <v>41297</v>
      </c>
      <c r="M62" s="31">
        <v>1</v>
      </c>
      <c r="N62" s="19">
        <v>0</v>
      </c>
      <c r="O62" s="19">
        <v>0</v>
      </c>
      <c r="P62" s="19">
        <v>0</v>
      </c>
      <c r="Q62" s="19">
        <v>4125018</v>
      </c>
      <c r="R62" s="19">
        <v>100</v>
      </c>
      <c r="S62" s="32" t="s">
        <v>1616</v>
      </c>
      <c r="T62" s="8">
        <v>20</v>
      </c>
    </row>
    <row r="63" spans="1:20" ht="15.75" thickBot="1" x14ac:dyDescent="0.3">
      <c r="A63" s="1">
        <v>53</v>
      </c>
      <c r="B63" t="s">
        <v>1354</v>
      </c>
      <c r="C63" s="19" t="s">
        <v>36</v>
      </c>
      <c r="D63" s="19">
        <v>0</v>
      </c>
      <c r="E63" s="19" t="s">
        <v>1660</v>
      </c>
      <c r="F63" s="19" t="s">
        <v>1661</v>
      </c>
      <c r="G63" s="19" t="s">
        <v>66</v>
      </c>
      <c r="H63" s="19" t="s">
        <v>61</v>
      </c>
      <c r="I63" s="19" t="s">
        <v>142</v>
      </c>
      <c r="J63" s="19" t="s">
        <v>1675</v>
      </c>
      <c r="K63" s="31">
        <v>39676</v>
      </c>
      <c r="L63" s="31">
        <v>41624</v>
      </c>
      <c r="M63" s="31">
        <v>1</v>
      </c>
      <c r="N63" s="19">
        <v>0</v>
      </c>
      <c r="O63" s="19">
        <v>0</v>
      </c>
      <c r="P63" s="19">
        <v>0</v>
      </c>
      <c r="Q63" s="19">
        <v>1700858</v>
      </c>
      <c r="R63" s="19">
        <v>100</v>
      </c>
      <c r="S63" s="32" t="s">
        <v>1616</v>
      </c>
      <c r="T63" s="8">
        <v>20</v>
      </c>
    </row>
    <row r="64" spans="1:20" ht="15.75" thickBot="1" x14ac:dyDescent="0.3">
      <c r="A64" s="1">
        <v>54</v>
      </c>
      <c r="B64" t="s">
        <v>1355</v>
      </c>
      <c r="C64" s="19" t="s">
        <v>36</v>
      </c>
      <c r="D64" s="19">
        <v>0</v>
      </c>
      <c r="E64" s="19" t="s">
        <v>1660</v>
      </c>
      <c r="F64" s="19" t="s">
        <v>1661</v>
      </c>
      <c r="G64" s="19" t="s">
        <v>66</v>
      </c>
      <c r="H64" s="19" t="s">
        <v>58</v>
      </c>
      <c r="I64" s="19" t="s">
        <v>142</v>
      </c>
      <c r="J64" s="19" t="s">
        <v>1667</v>
      </c>
      <c r="K64" s="31">
        <v>41109</v>
      </c>
      <c r="L64" s="31">
        <v>41174</v>
      </c>
      <c r="M64" s="31">
        <v>1</v>
      </c>
      <c r="N64" s="19">
        <v>0</v>
      </c>
      <c r="O64" s="19">
        <v>0</v>
      </c>
      <c r="P64" s="19">
        <v>0</v>
      </c>
      <c r="Q64" s="19">
        <v>535906</v>
      </c>
      <c r="R64" s="19">
        <v>100</v>
      </c>
      <c r="S64" s="32" t="s">
        <v>1616</v>
      </c>
      <c r="T64" s="8">
        <v>20</v>
      </c>
    </row>
    <row r="65" spans="1:20" ht="15.75" thickBot="1" x14ac:dyDescent="0.3">
      <c r="A65" s="1">
        <v>55</v>
      </c>
      <c r="B65" t="s">
        <v>1356</v>
      </c>
      <c r="C65" s="19" t="s">
        <v>36</v>
      </c>
      <c r="D65" s="19">
        <v>0</v>
      </c>
      <c r="E65" s="19" t="s">
        <v>1660</v>
      </c>
      <c r="F65" s="19" t="s">
        <v>1661</v>
      </c>
      <c r="G65" s="19" t="s">
        <v>66</v>
      </c>
      <c r="H65" s="19" t="s">
        <v>61</v>
      </c>
      <c r="I65" s="19" t="s">
        <v>142</v>
      </c>
      <c r="J65" s="19" t="s">
        <v>1676</v>
      </c>
      <c r="K65" s="31">
        <v>41148</v>
      </c>
      <c r="L65" s="31">
        <v>41169</v>
      </c>
      <c r="M65" s="31">
        <v>1</v>
      </c>
      <c r="N65" s="19">
        <v>0</v>
      </c>
      <c r="O65" s="19">
        <v>0</v>
      </c>
      <c r="P65" s="19">
        <v>0</v>
      </c>
      <c r="Q65" s="19">
        <v>1880268</v>
      </c>
      <c r="R65" s="19">
        <v>100</v>
      </c>
      <c r="S65" s="32" t="s">
        <v>1616</v>
      </c>
      <c r="T65" s="8">
        <v>20</v>
      </c>
    </row>
    <row r="66" spans="1:20" ht="15.75" thickBot="1" x14ac:dyDescent="0.3">
      <c r="A66" s="1">
        <v>56</v>
      </c>
      <c r="B66" t="s">
        <v>1357</v>
      </c>
      <c r="C66" s="19" t="s">
        <v>36</v>
      </c>
      <c r="D66" s="19">
        <v>0</v>
      </c>
      <c r="E66" s="19" t="s">
        <v>1660</v>
      </c>
      <c r="F66" s="19" t="s">
        <v>1661</v>
      </c>
      <c r="G66" s="19" t="s">
        <v>66</v>
      </c>
      <c r="H66" s="19" t="s">
        <v>61</v>
      </c>
      <c r="I66" s="19" t="s">
        <v>142</v>
      </c>
      <c r="J66" s="19" t="s">
        <v>1671</v>
      </c>
      <c r="K66" s="34">
        <v>41148</v>
      </c>
      <c r="L66" s="35">
        <v>41169</v>
      </c>
      <c r="M66" s="31">
        <v>1</v>
      </c>
      <c r="N66" s="19">
        <v>0</v>
      </c>
      <c r="O66" s="19">
        <v>0</v>
      </c>
      <c r="P66" s="19">
        <v>0</v>
      </c>
      <c r="Q66" s="19">
        <v>1880268</v>
      </c>
      <c r="R66" s="19">
        <v>100</v>
      </c>
      <c r="S66" s="32" t="s">
        <v>1616</v>
      </c>
      <c r="T66" s="8">
        <v>20</v>
      </c>
    </row>
    <row r="67" spans="1:20" ht="15.75" thickBot="1" x14ac:dyDescent="0.3">
      <c r="A67" s="1">
        <v>57</v>
      </c>
      <c r="B67" t="s">
        <v>1358</v>
      </c>
      <c r="C67" s="19" t="s">
        <v>36</v>
      </c>
      <c r="D67" s="19">
        <v>0</v>
      </c>
      <c r="E67" s="19" t="s">
        <v>1660</v>
      </c>
      <c r="F67" s="19" t="s">
        <v>1661</v>
      </c>
      <c r="G67" s="19" t="s">
        <v>66</v>
      </c>
      <c r="H67" s="19" t="s">
        <v>61</v>
      </c>
      <c r="I67" s="19" t="s">
        <v>142</v>
      </c>
      <c r="J67" s="19" t="s">
        <v>1677</v>
      </c>
      <c r="K67" s="31">
        <v>41592</v>
      </c>
      <c r="L67" s="31">
        <v>41649</v>
      </c>
      <c r="M67" s="31">
        <v>1</v>
      </c>
      <c r="N67" s="19">
        <v>0</v>
      </c>
      <c r="O67" s="19">
        <v>0</v>
      </c>
      <c r="P67" s="19">
        <v>0</v>
      </c>
      <c r="Q67" s="19">
        <v>3133870</v>
      </c>
      <c r="R67" s="19">
        <v>100</v>
      </c>
      <c r="S67" s="32" t="s">
        <v>1616</v>
      </c>
      <c r="T67" s="8">
        <v>20</v>
      </c>
    </row>
    <row r="68" spans="1:20" ht="15.75" thickBot="1" x14ac:dyDescent="0.3">
      <c r="A68" s="1">
        <v>58</v>
      </c>
      <c r="B68" t="s">
        <v>1359</v>
      </c>
      <c r="C68" s="19" t="s">
        <v>36</v>
      </c>
      <c r="D68" s="19">
        <v>0</v>
      </c>
      <c r="E68" s="19" t="s">
        <v>1660</v>
      </c>
      <c r="F68" s="19" t="s">
        <v>1661</v>
      </c>
      <c r="G68" s="19" t="s">
        <v>66</v>
      </c>
      <c r="H68" s="19" t="s">
        <v>61</v>
      </c>
      <c r="I68" s="19" t="s">
        <v>142</v>
      </c>
      <c r="J68" s="19" t="s">
        <v>1678</v>
      </c>
      <c r="K68" s="31">
        <v>41491</v>
      </c>
      <c r="L68" s="31">
        <v>41509</v>
      </c>
      <c r="M68" s="31">
        <v>1</v>
      </c>
      <c r="N68" s="19">
        <v>0</v>
      </c>
      <c r="O68" s="19">
        <v>0</v>
      </c>
      <c r="P68" s="19">
        <v>0</v>
      </c>
      <c r="Q68" s="19">
        <v>3280190</v>
      </c>
      <c r="R68" s="19">
        <v>100</v>
      </c>
      <c r="S68" s="32" t="s">
        <v>1616</v>
      </c>
      <c r="T68" s="8">
        <v>20</v>
      </c>
    </row>
    <row r="69" spans="1:20" ht="15.75" thickBot="1" x14ac:dyDescent="0.3">
      <c r="A69" s="1">
        <v>59</v>
      </c>
      <c r="B69" t="s">
        <v>1360</v>
      </c>
      <c r="C69" s="4" t="s">
        <v>37</v>
      </c>
      <c r="D69" s="4" t="s">
        <v>1532</v>
      </c>
      <c r="E69" s="4">
        <v>0</v>
      </c>
      <c r="F69" s="4">
        <v>0</v>
      </c>
      <c r="G69" s="4" t="s">
        <v>1258</v>
      </c>
      <c r="H69" s="4" t="s">
        <v>67</v>
      </c>
      <c r="I69" s="4" t="s">
        <v>144</v>
      </c>
      <c r="J69" s="4">
        <v>0</v>
      </c>
      <c r="K69" s="3">
        <v>1</v>
      </c>
      <c r="L69" s="3">
        <v>1</v>
      </c>
      <c r="M69" s="3">
        <v>1</v>
      </c>
      <c r="N69" s="4">
        <v>0</v>
      </c>
      <c r="O69" s="4">
        <v>0</v>
      </c>
      <c r="P69" s="4">
        <v>0</v>
      </c>
      <c r="Q69" s="4">
        <v>0</v>
      </c>
      <c r="R69" s="4">
        <v>0</v>
      </c>
      <c r="S69" s="4" t="s">
        <v>1533</v>
      </c>
      <c r="T69" s="8">
        <v>21</v>
      </c>
    </row>
    <row r="70" spans="1:20" ht="15.75" thickBot="1" x14ac:dyDescent="0.3">
      <c r="A70" s="1">
        <v>60</v>
      </c>
      <c r="B70" t="s">
        <v>1361</v>
      </c>
      <c r="C70" s="11" t="s">
        <v>37</v>
      </c>
      <c r="D70" s="11">
        <v>0</v>
      </c>
      <c r="E70" s="11">
        <v>0</v>
      </c>
      <c r="F70" s="11">
        <v>0</v>
      </c>
      <c r="G70" s="11" t="s">
        <v>1258</v>
      </c>
      <c r="H70" s="11" t="s">
        <v>67</v>
      </c>
      <c r="I70" s="11" t="s">
        <v>144</v>
      </c>
      <c r="J70" s="11">
        <v>0</v>
      </c>
      <c r="K70" s="15">
        <v>1</v>
      </c>
      <c r="L70" s="15">
        <v>1</v>
      </c>
      <c r="M70" s="15">
        <v>1</v>
      </c>
      <c r="N70" s="11">
        <v>0</v>
      </c>
      <c r="O70" s="11">
        <v>0</v>
      </c>
      <c r="P70" s="11">
        <v>0</v>
      </c>
      <c r="Q70" s="11">
        <v>0</v>
      </c>
      <c r="R70" s="11">
        <v>0</v>
      </c>
      <c r="S70" s="11">
        <v>0</v>
      </c>
      <c r="T70" s="8">
        <v>22</v>
      </c>
    </row>
    <row r="71" spans="1:20" ht="15.75" thickBot="1" x14ac:dyDescent="0.3">
      <c r="A71" s="1">
        <v>61</v>
      </c>
      <c r="B71" t="s">
        <v>1362</v>
      </c>
      <c r="C71" s="4" t="s">
        <v>37</v>
      </c>
      <c r="D71" s="4" t="s">
        <v>1533</v>
      </c>
      <c r="E71" s="4">
        <v>0</v>
      </c>
      <c r="F71" s="4">
        <v>0</v>
      </c>
      <c r="G71" s="4" t="s">
        <v>1258</v>
      </c>
      <c r="H71" s="4" t="s">
        <v>67</v>
      </c>
      <c r="I71" s="4" t="s">
        <v>144</v>
      </c>
      <c r="J71" s="4" t="s">
        <v>1440</v>
      </c>
      <c r="K71" s="3" t="s">
        <v>1605</v>
      </c>
      <c r="L71" s="3" t="s">
        <v>1605</v>
      </c>
      <c r="M71" s="3" t="s">
        <v>1605</v>
      </c>
      <c r="N71" s="4">
        <v>0</v>
      </c>
      <c r="O71" s="4">
        <v>0</v>
      </c>
      <c r="P71" s="4">
        <v>0</v>
      </c>
      <c r="Q71" s="4">
        <v>0</v>
      </c>
      <c r="R71" s="4">
        <v>0</v>
      </c>
      <c r="S71" s="4" t="s">
        <v>1533</v>
      </c>
      <c r="T71" s="8">
        <v>23</v>
      </c>
    </row>
    <row r="72" spans="1:20" ht="15.75" thickBot="1" x14ac:dyDescent="0.3">
      <c r="A72" s="1">
        <v>62</v>
      </c>
      <c r="B72" t="s">
        <v>1363</v>
      </c>
      <c r="C72" s="4" t="s">
        <v>37</v>
      </c>
      <c r="D72" s="4" t="s">
        <v>1679</v>
      </c>
      <c r="E72" s="4">
        <v>0</v>
      </c>
      <c r="F72" s="4">
        <v>0</v>
      </c>
      <c r="G72" s="4" t="s">
        <v>1258</v>
      </c>
      <c r="H72" s="4" t="s">
        <v>67</v>
      </c>
      <c r="I72" s="4" t="s">
        <v>144</v>
      </c>
      <c r="J72" s="4">
        <v>0</v>
      </c>
      <c r="K72" s="3" t="s">
        <v>1605</v>
      </c>
      <c r="L72" s="3" t="s">
        <v>1605</v>
      </c>
      <c r="M72" s="3" t="s">
        <v>1605</v>
      </c>
      <c r="N72" s="4">
        <v>0</v>
      </c>
      <c r="O72" s="4">
        <v>0</v>
      </c>
      <c r="P72" s="4">
        <v>0</v>
      </c>
      <c r="Q72" s="4">
        <v>0</v>
      </c>
      <c r="R72" s="4">
        <v>0</v>
      </c>
      <c r="S72" s="4">
        <v>0</v>
      </c>
      <c r="T72" s="8">
        <v>24</v>
      </c>
    </row>
    <row r="73" spans="1:20" ht="15.75" thickBot="1" x14ac:dyDescent="0.3">
      <c r="A73" s="1">
        <v>63</v>
      </c>
      <c r="B73" t="s">
        <v>1364</v>
      </c>
      <c r="C73" s="11" t="s">
        <v>37</v>
      </c>
      <c r="D73" s="11" t="s">
        <v>1680</v>
      </c>
      <c r="E73" s="11">
        <v>0</v>
      </c>
      <c r="F73" s="11">
        <v>0</v>
      </c>
      <c r="G73" s="11" t="s">
        <v>1258</v>
      </c>
      <c r="H73" s="11" t="s">
        <v>67</v>
      </c>
      <c r="I73" s="11" t="s">
        <v>144</v>
      </c>
      <c r="J73" s="11">
        <v>0</v>
      </c>
      <c r="K73" s="15">
        <v>1</v>
      </c>
      <c r="L73" s="15">
        <v>1</v>
      </c>
      <c r="M73" s="15">
        <v>1</v>
      </c>
      <c r="N73" s="11">
        <v>0</v>
      </c>
      <c r="O73" s="11">
        <v>0</v>
      </c>
      <c r="P73" s="11">
        <v>0</v>
      </c>
      <c r="Q73" s="11">
        <v>0</v>
      </c>
      <c r="R73" s="11">
        <v>0</v>
      </c>
      <c r="S73" s="11"/>
      <c r="T73" s="8">
        <v>25</v>
      </c>
    </row>
    <row r="74" spans="1:20" ht="15.75" thickBot="1" x14ac:dyDescent="0.3">
      <c r="A74" s="1">
        <v>64</v>
      </c>
      <c r="B74" t="s">
        <v>1365</v>
      </c>
      <c r="C74" s="11" t="s">
        <v>37</v>
      </c>
      <c r="D74" s="11" t="s">
        <v>1620</v>
      </c>
      <c r="E74" s="11">
        <v>0</v>
      </c>
      <c r="F74" s="11">
        <v>0</v>
      </c>
      <c r="G74" s="11" t="s">
        <v>1258</v>
      </c>
      <c r="H74" s="11" t="s">
        <v>67</v>
      </c>
      <c r="I74" s="11" t="s">
        <v>144</v>
      </c>
      <c r="J74" s="11">
        <v>0</v>
      </c>
      <c r="K74" s="15">
        <v>1</v>
      </c>
      <c r="L74" s="15">
        <v>1</v>
      </c>
      <c r="M74" s="15">
        <v>1</v>
      </c>
      <c r="N74" s="11">
        <v>0</v>
      </c>
      <c r="O74" s="11">
        <v>0</v>
      </c>
      <c r="P74" s="11">
        <v>0</v>
      </c>
      <c r="Q74" s="11">
        <v>0</v>
      </c>
      <c r="R74" s="11">
        <v>0</v>
      </c>
      <c r="S74" s="11" t="s">
        <v>35</v>
      </c>
      <c r="T74" s="8">
        <v>26</v>
      </c>
    </row>
    <row r="75" spans="1:20" ht="15.75" thickBot="1" x14ac:dyDescent="0.3">
      <c r="A75" s="1">
        <v>65</v>
      </c>
      <c r="B75" t="s">
        <v>1366</v>
      </c>
      <c r="C75" s="11" t="s">
        <v>36</v>
      </c>
      <c r="D75" s="11">
        <v>0</v>
      </c>
      <c r="E75" s="12" t="s">
        <v>1681</v>
      </c>
      <c r="F75" s="11">
        <v>0</v>
      </c>
      <c r="G75" s="11" t="s">
        <v>66</v>
      </c>
      <c r="H75" s="11" t="s">
        <v>61</v>
      </c>
      <c r="I75" s="11" t="s">
        <v>142</v>
      </c>
      <c r="J75" s="11">
        <v>0</v>
      </c>
      <c r="K75" s="15">
        <v>41780</v>
      </c>
      <c r="L75" s="15">
        <v>1</v>
      </c>
      <c r="M75" s="15">
        <v>1</v>
      </c>
      <c r="N75" s="11">
        <v>462000</v>
      </c>
      <c r="O75" s="11">
        <v>0</v>
      </c>
      <c r="P75" s="11">
        <v>0</v>
      </c>
      <c r="Q75" s="11">
        <v>0</v>
      </c>
      <c r="R75" s="11">
        <v>0</v>
      </c>
      <c r="S75" s="12" t="s">
        <v>1682</v>
      </c>
      <c r="T75" s="8">
        <v>27</v>
      </c>
    </row>
    <row r="76" spans="1:20" ht="15.75" thickBot="1" x14ac:dyDescent="0.3">
      <c r="A76" s="1">
        <v>66</v>
      </c>
      <c r="B76" t="s">
        <v>1367</v>
      </c>
      <c r="C76" s="4" t="s">
        <v>37</v>
      </c>
      <c r="D76" s="4">
        <v>0</v>
      </c>
      <c r="E76" s="4">
        <v>0</v>
      </c>
      <c r="F76" s="4">
        <v>0</v>
      </c>
      <c r="G76" s="4" t="s">
        <v>1258</v>
      </c>
      <c r="H76" s="4" t="s">
        <v>67</v>
      </c>
      <c r="I76" s="4" t="s">
        <v>144</v>
      </c>
      <c r="J76" s="4" t="s">
        <v>1440</v>
      </c>
      <c r="K76" s="3" t="s">
        <v>1605</v>
      </c>
      <c r="L76" s="3" t="s">
        <v>1605</v>
      </c>
      <c r="M76" s="3" t="s">
        <v>1605</v>
      </c>
      <c r="N76" s="4">
        <v>0</v>
      </c>
      <c r="O76" s="4">
        <v>0</v>
      </c>
      <c r="P76" s="4">
        <v>0</v>
      </c>
      <c r="Q76" s="4">
        <v>0</v>
      </c>
      <c r="R76" s="4">
        <v>0</v>
      </c>
      <c r="S76" s="4" t="s">
        <v>1683</v>
      </c>
      <c r="T76" s="8">
        <v>28</v>
      </c>
    </row>
    <row r="77" spans="1:20" ht="15.75" thickBot="1" x14ac:dyDescent="0.3">
      <c r="A77" s="1">
        <v>67</v>
      </c>
      <c r="B77" t="s">
        <v>1368</v>
      </c>
      <c r="C77" s="11" t="s">
        <v>37</v>
      </c>
      <c r="D77" s="11" t="s">
        <v>1684</v>
      </c>
      <c r="E77" s="11">
        <v>0</v>
      </c>
      <c r="F77" s="11">
        <v>0</v>
      </c>
      <c r="G77" s="11" t="s">
        <v>1258</v>
      </c>
      <c r="H77" s="11" t="s">
        <v>67</v>
      </c>
      <c r="I77" s="11" t="s">
        <v>144</v>
      </c>
      <c r="J77" s="11">
        <v>0</v>
      </c>
      <c r="K77" s="15">
        <v>1</v>
      </c>
      <c r="L77" s="15">
        <v>1</v>
      </c>
      <c r="M77" s="15">
        <v>1</v>
      </c>
      <c r="N77" s="11">
        <v>0</v>
      </c>
      <c r="O77" s="11">
        <v>0</v>
      </c>
      <c r="P77" s="11">
        <v>0</v>
      </c>
      <c r="Q77" s="11">
        <v>0</v>
      </c>
      <c r="R77" s="11">
        <v>0</v>
      </c>
      <c r="S77" s="11">
        <v>0</v>
      </c>
      <c r="T77" s="8">
        <v>29</v>
      </c>
    </row>
    <row r="78" spans="1:20" ht="15.75" thickBot="1" x14ac:dyDescent="0.3">
      <c r="A78" s="1">
        <v>68</v>
      </c>
      <c r="B78" t="s">
        <v>1369</v>
      </c>
      <c r="C78" s="19" t="s">
        <v>36</v>
      </c>
      <c r="D78" s="19" t="s">
        <v>35</v>
      </c>
      <c r="E78" s="19" t="s">
        <v>1685</v>
      </c>
      <c r="F78" s="19">
        <v>4930</v>
      </c>
      <c r="G78" s="19" t="s">
        <v>1257</v>
      </c>
      <c r="H78" s="19" t="s">
        <v>58</v>
      </c>
      <c r="I78" s="19" t="s">
        <v>130</v>
      </c>
      <c r="J78" s="19">
        <v>0</v>
      </c>
      <c r="K78" s="31">
        <v>41481</v>
      </c>
      <c r="L78" s="31">
        <v>1</v>
      </c>
      <c r="M78" s="31">
        <v>1</v>
      </c>
      <c r="N78" s="19">
        <v>0</v>
      </c>
      <c r="O78" s="19">
        <v>0</v>
      </c>
      <c r="P78" s="19">
        <v>0</v>
      </c>
      <c r="Q78" s="19">
        <v>0</v>
      </c>
      <c r="R78" s="19">
        <v>0</v>
      </c>
      <c r="S78" s="32" t="s">
        <v>1686</v>
      </c>
      <c r="T78" s="8">
        <v>30</v>
      </c>
    </row>
    <row r="79" spans="1:20" ht="15.75" thickBot="1" x14ac:dyDescent="0.3">
      <c r="A79" s="1">
        <v>69</v>
      </c>
      <c r="B79" t="s">
        <v>1370</v>
      </c>
      <c r="C79" s="19" t="s">
        <v>36</v>
      </c>
      <c r="D79" s="19" t="s">
        <v>35</v>
      </c>
      <c r="E79" s="19" t="s">
        <v>1687</v>
      </c>
      <c r="F79" s="19">
        <v>4930</v>
      </c>
      <c r="G79" s="19" t="s">
        <v>1257</v>
      </c>
      <c r="H79" s="19" t="s">
        <v>58</v>
      </c>
      <c r="I79" s="19" t="s">
        <v>130</v>
      </c>
      <c r="J79" s="19">
        <v>0</v>
      </c>
      <c r="K79" s="31">
        <v>41391</v>
      </c>
      <c r="L79" s="31">
        <v>1</v>
      </c>
      <c r="M79" s="31">
        <v>1</v>
      </c>
      <c r="N79" s="19">
        <v>0</v>
      </c>
      <c r="O79" s="19">
        <v>0</v>
      </c>
      <c r="P79" s="19">
        <v>0</v>
      </c>
      <c r="Q79" s="19">
        <v>0</v>
      </c>
      <c r="R79" s="19">
        <v>0</v>
      </c>
      <c r="S79" s="32" t="s">
        <v>1688</v>
      </c>
      <c r="T79" s="8">
        <v>30</v>
      </c>
    </row>
    <row r="80" spans="1:20" ht="15.75" thickBot="1" x14ac:dyDescent="0.3">
      <c r="A80" s="1">
        <v>70</v>
      </c>
      <c r="B80" t="s">
        <v>1371</v>
      </c>
      <c r="C80" s="19" t="s">
        <v>36</v>
      </c>
      <c r="D80" s="19" t="s">
        <v>35</v>
      </c>
      <c r="E80" s="19" t="s">
        <v>1689</v>
      </c>
      <c r="F80" s="19">
        <v>4930</v>
      </c>
      <c r="G80" s="19" t="s">
        <v>851</v>
      </c>
      <c r="H80" s="19" t="s">
        <v>58</v>
      </c>
      <c r="I80" s="19" t="s">
        <v>130</v>
      </c>
      <c r="J80" s="19">
        <v>0</v>
      </c>
      <c r="K80" s="31">
        <v>41967</v>
      </c>
      <c r="L80" s="31">
        <v>1</v>
      </c>
      <c r="M80" s="31">
        <v>1</v>
      </c>
      <c r="N80" s="19">
        <v>0</v>
      </c>
      <c r="O80" s="19">
        <v>0</v>
      </c>
      <c r="P80" s="19">
        <v>0</v>
      </c>
      <c r="Q80" s="19">
        <v>0</v>
      </c>
      <c r="R80" s="19">
        <v>0</v>
      </c>
      <c r="S80" s="32" t="s">
        <v>1690</v>
      </c>
      <c r="T80" s="8">
        <v>30</v>
      </c>
    </row>
    <row r="81" spans="1:20" ht="15.75" thickBot="1" x14ac:dyDescent="0.3">
      <c r="A81" s="1">
        <v>71</v>
      </c>
      <c r="B81" t="s">
        <v>1372</v>
      </c>
      <c r="C81" s="19" t="s">
        <v>36</v>
      </c>
      <c r="D81" s="19" t="s">
        <v>35</v>
      </c>
      <c r="E81" s="19" t="s">
        <v>1691</v>
      </c>
      <c r="F81" s="19">
        <v>4930</v>
      </c>
      <c r="G81" s="19" t="s">
        <v>1257</v>
      </c>
      <c r="H81" s="19" t="s">
        <v>58</v>
      </c>
      <c r="I81" s="19" t="s">
        <v>130</v>
      </c>
      <c r="J81" s="19">
        <v>0</v>
      </c>
      <c r="K81" s="31">
        <v>41967</v>
      </c>
      <c r="L81" s="33">
        <v>1</v>
      </c>
      <c r="M81" s="31">
        <v>1</v>
      </c>
      <c r="N81" s="19">
        <v>0</v>
      </c>
      <c r="O81" s="19">
        <v>0</v>
      </c>
      <c r="P81" s="19">
        <v>0</v>
      </c>
      <c r="Q81" s="19">
        <v>0</v>
      </c>
      <c r="R81" s="19">
        <v>0</v>
      </c>
      <c r="S81" s="32" t="s">
        <v>1692</v>
      </c>
      <c r="T81" s="8">
        <v>30</v>
      </c>
    </row>
    <row r="82" spans="1:20" ht="15.75" thickBot="1" x14ac:dyDescent="0.3">
      <c r="A82" s="1">
        <v>72</v>
      </c>
      <c r="B82" t="s">
        <v>1373</v>
      </c>
      <c r="C82" s="19" t="s">
        <v>36</v>
      </c>
      <c r="D82" s="19" t="s">
        <v>35</v>
      </c>
      <c r="E82" s="19" t="s">
        <v>1693</v>
      </c>
      <c r="F82" s="19">
        <v>4930</v>
      </c>
      <c r="G82" s="19" t="s">
        <v>364</v>
      </c>
      <c r="H82" s="19" t="s">
        <v>58</v>
      </c>
      <c r="I82" s="19" t="s">
        <v>130</v>
      </c>
      <c r="J82" s="19">
        <v>0</v>
      </c>
      <c r="K82" s="31">
        <v>41967</v>
      </c>
      <c r="L82" s="31">
        <v>1</v>
      </c>
      <c r="M82" s="31">
        <v>1</v>
      </c>
      <c r="N82" s="19">
        <v>0</v>
      </c>
      <c r="O82" s="19">
        <v>0</v>
      </c>
      <c r="P82" s="19">
        <v>0</v>
      </c>
      <c r="Q82" s="19">
        <v>0</v>
      </c>
      <c r="R82" s="19">
        <v>0</v>
      </c>
      <c r="S82" s="32" t="s">
        <v>1694</v>
      </c>
      <c r="T82" s="8">
        <v>30</v>
      </c>
    </row>
    <row r="83" spans="1:20" ht="15.75" thickBot="1" x14ac:dyDescent="0.3">
      <c r="A83" s="1">
        <v>73</v>
      </c>
      <c r="B83" t="s">
        <v>1374</v>
      </c>
      <c r="C83" s="4" t="s">
        <v>36</v>
      </c>
      <c r="D83" s="4" t="s">
        <v>1695</v>
      </c>
      <c r="E83" s="4">
        <v>0</v>
      </c>
      <c r="F83" s="4">
        <v>0</v>
      </c>
      <c r="G83" s="4" t="s">
        <v>1258</v>
      </c>
      <c r="H83" s="4" t="s">
        <v>67</v>
      </c>
      <c r="I83" s="4" t="s">
        <v>144</v>
      </c>
      <c r="J83" s="4" t="s">
        <v>1417</v>
      </c>
      <c r="K83" s="3">
        <v>1</v>
      </c>
      <c r="L83" s="3">
        <v>1</v>
      </c>
      <c r="M83" s="3">
        <v>1</v>
      </c>
      <c r="N83" s="4">
        <v>0</v>
      </c>
      <c r="O83" s="4">
        <v>0</v>
      </c>
      <c r="P83" s="4">
        <v>0</v>
      </c>
      <c r="Q83" s="4">
        <v>0</v>
      </c>
      <c r="R83" s="4">
        <v>0</v>
      </c>
      <c r="S83" s="4" t="s">
        <v>1696</v>
      </c>
      <c r="T83" s="8">
        <v>31</v>
      </c>
    </row>
    <row r="84" spans="1:20" ht="15.75" thickBot="1" x14ac:dyDescent="0.3">
      <c r="A84" s="1">
        <v>74</v>
      </c>
      <c r="B84" t="s">
        <v>1375</v>
      </c>
      <c r="C84" s="36" t="s">
        <v>36</v>
      </c>
      <c r="D84" s="36">
        <v>0</v>
      </c>
      <c r="E84" s="36" t="s">
        <v>1697</v>
      </c>
      <c r="F84" s="36">
        <v>8544</v>
      </c>
      <c r="G84" s="36" t="s">
        <v>66</v>
      </c>
      <c r="H84" s="36" t="s">
        <v>61</v>
      </c>
      <c r="I84" s="36" t="s">
        <v>142</v>
      </c>
      <c r="J84" s="36">
        <v>2810</v>
      </c>
      <c r="K84" s="37">
        <v>41907</v>
      </c>
      <c r="L84" s="37">
        <v>41972</v>
      </c>
      <c r="M84" s="37">
        <v>1</v>
      </c>
      <c r="N84" s="36">
        <v>0</v>
      </c>
      <c r="O84" s="36">
        <v>0</v>
      </c>
      <c r="P84" s="36">
        <v>0</v>
      </c>
      <c r="Q84" s="36">
        <v>0</v>
      </c>
      <c r="R84" s="36">
        <v>100</v>
      </c>
      <c r="S84" s="36" t="s">
        <v>1698</v>
      </c>
      <c r="T84" s="8">
        <v>32</v>
      </c>
    </row>
    <row r="85" spans="1:20" ht="15.75" thickBot="1" x14ac:dyDescent="0.3">
      <c r="A85" s="1">
        <v>75</v>
      </c>
      <c r="B85" t="s">
        <v>1376</v>
      </c>
      <c r="C85" s="36" t="s">
        <v>36</v>
      </c>
      <c r="D85" s="36">
        <v>0</v>
      </c>
      <c r="E85" s="36" t="s">
        <v>1697</v>
      </c>
      <c r="F85" s="36">
        <v>8544</v>
      </c>
      <c r="G85" s="36" t="s">
        <v>66</v>
      </c>
      <c r="H85" s="36" t="s">
        <v>61</v>
      </c>
      <c r="I85" s="36" t="s">
        <v>142</v>
      </c>
      <c r="J85" s="38">
        <v>2811</v>
      </c>
      <c r="K85" s="37">
        <v>41907</v>
      </c>
      <c r="L85" s="39">
        <v>41972</v>
      </c>
      <c r="M85" s="39">
        <v>1</v>
      </c>
      <c r="N85" s="38">
        <v>0</v>
      </c>
      <c r="O85" s="38">
        <v>0</v>
      </c>
      <c r="P85" s="36">
        <v>0</v>
      </c>
      <c r="Q85" s="36">
        <v>0</v>
      </c>
      <c r="R85" s="36">
        <v>100</v>
      </c>
      <c r="S85" s="36" t="s">
        <v>1699</v>
      </c>
      <c r="T85" s="8">
        <v>32</v>
      </c>
    </row>
    <row r="86" spans="1:20" ht="15.75" thickBot="1" x14ac:dyDescent="0.3">
      <c r="A86" s="1">
        <v>76</v>
      </c>
      <c r="B86" t="s">
        <v>1377</v>
      </c>
      <c r="C86" s="36" t="s">
        <v>36</v>
      </c>
      <c r="D86" s="36">
        <v>0</v>
      </c>
      <c r="E86" s="36" t="s">
        <v>1697</v>
      </c>
      <c r="F86" s="36">
        <v>8544</v>
      </c>
      <c r="G86" s="36" t="s">
        <v>66</v>
      </c>
      <c r="H86" s="36" t="s">
        <v>61</v>
      </c>
      <c r="I86" s="36" t="s">
        <v>142</v>
      </c>
      <c r="J86" s="38">
        <v>2812</v>
      </c>
      <c r="K86" s="37">
        <v>41907</v>
      </c>
      <c r="L86" s="39">
        <v>41972</v>
      </c>
      <c r="M86" s="39">
        <v>1</v>
      </c>
      <c r="N86" s="38">
        <v>0</v>
      </c>
      <c r="O86" s="38">
        <v>0</v>
      </c>
      <c r="P86" s="36">
        <v>0</v>
      </c>
      <c r="Q86" s="36">
        <v>0</v>
      </c>
      <c r="R86" s="36">
        <v>100</v>
      </c>
      <c r="S86" s="36" t="s">
        <v>1700</v>
      </c>
      <c r="T86" s="8">
        <v>32</v>
      </c>
    </row>
    <row r="87" spans="1:20" ht="15.75" thickBot="1" x14ac:dyDescent="0.3">
      <c r="A87" s="1">
        <v>77</v>
      </c>
      <c r="B87" t="s">
        <v>1378</v>
      </c>
      <c r="C87" s="36" t="s">
        <v>36</v>
      </c>
      <c r="D87" s="36">
        <v>0</v>
      </c>
      <c r="E87" s="36" t="s">
        <v>1697</v>
      </c>
      <c r="F87" s="36">
        <v>8544</v>
      </c>
      <c r="G87" s="36" t="s">
        <v>66</v>
      </c>
      <c r="H87" s="36" t="s">
        <v>61</v>
      </c>
      <c r="I87" s="36" t="s">
        <v>142</v>
      </c>
      <c r="J87" s="38">
        <v>2813</v>
      </c>
      <c r="K87" s="37">
        <v>41907</v>
      </c>
      <c r="L87" s="39">
        <v>41972</v>
      </c>
      <c r="M87" s="39">
        <v>1</v>
      </c>
      <c r="N87" s="38">
        <v>0</v>
      </c>
      <c r="O87" s="38">
        <v>0</v>
      </c>
      <c r="P87" s="36">
        <v>0</v>
      </c>
      <c r="Q87" s="36">
        <v>0</v>
      </c>
      <c r="R87" s="36">
        <v>100</v>
      </c>
      <c r="S87" s="36" t="s">
        <v>1701</v>
      </c>
      <c r="T87" s="8">
        <v>32</v>
      </c>
    </row>
    <row r="88" spans="1:20" ht="15.75" thickBot="1" x14ac:dyDescent="0.3">
      <c r="A88" s="1">
        <v>78</v>
      </c>
      <c r="B88" t="s">
        <v>1379</v>
      </c>
      <c r="C88" s="36" t="s">
        <v>36</v>
      </c>
      <c r="D88" s="36">
        <v>0</v>
      </c>
      <c r="E88" s="36" t="s">
        <v>1697</v>
      </c>
      <c r="F88" s="36">
        <v>8544</v>
      </c>
      <c r="G88" s="36" t="s">
        <v>66</v>
      </c>
      <c r="H88" s="36" t="s">
        <v>61</v>
      </c>
      <c r="I88" s="36" t="s">
        <v>142</v>
      </c>
      <c r="J88" s="38">
        <v>0</v>
      </c>
      <c r="K88" s="37">
        <v>41907</v>
      </c>
      <c r="L88" s="39">
        <v>1</v>
      </c>
      <c r="M88" s="39">
        <v>1</v>
      </c>
      <c r="N88" s="38">
        <v>0</v>
      </c>
      <c r="O88" s="38">
        <v>0</v>
      </c>
      <c r="P88" s="36">
        <v>0</v>
      </c>
      <c r="Q88" s="36">
        <v>0</v>
      </c>
      <c r="R88" s="36">
        <v>100</v>
      </c>
      <c r="S88" s="36" t="s">
        <v>1702</v>
      </c>
      <c r="T88" s="8">
        <v>32</v>
      </c>
    </row>
    <row r="89" spans="1:20" ht="15.75" thickBot="1" x14ac:dyDescent="0.3">
      <c r="A89" s="1">
        <v>79</v>
      </c>
      <c r="B89" t="s">
        <v>1380</v>
      </c>
      <c r="C89" s="36" t="s">
        <v>36</v>
      </c>
      <c r="D89" s="36">
        <v>0</v>
      </c>
      <c r="E89" s="36" t="s">
        <v>1697</v>
      </c>
      <c r="F89" s="36">
        <v>8544</v>
      </c>
      <c r="G89" s="36" t="s">
        <v>66</v>
      </c>
      <c r="H89" s="36" t="s">
        <v>61</v>
      </c>
      <c r="I89" s="36" t="s">
        <v>142</v>
      </c>
      <c r="J89" s="38">
        <v>0</v>
      </c>
      <c r="K89" s="37">
        <v>41907</v>
      </c>
      <c r="L89" s="39">
        <v>1</v>
      </c>
      <c r="M89" s="39">
        <v>1</v>
      </c>
      <c r="N89" s="38">
        <v>0</v>
      </c>
      <c r="O89" s="38">
        <v>0</v>
      </c>
      <c r="P89" s="36">
        <v>0</v>
      </c>
      <c r="Q89" s="36">
        <v>0</v>
      </c>
      <c r="R89" s="36">
        <v>100</v>
      </c>
      <c r="S89" s="36" t="s">
        <v>1703</v>
      </c>
      <c r="T89" s="8">
        <v>32</v>
      </c>
    </row>
    <row r="90" spans="1:20" ht="15.75" thickBot="1" x14ac:dyDescent="0.3">
      <c r="A90" s="1">
        <v>80</v>
      </c>
      <c r="B90" t="s">
        <v>1381</v>
      </c>
      <c r="C90" s="36" t="s">
        <v>36</v>
      </c>
      <c r="D90" s="36">
        <v>0</v>
      </c>
      <c r="E90" s="36" t="s">
        <v>1704</v>
      </c>
      <c r="F90" s="36">
        <v>8544</v>
      </c>
      <c r="G90" s="36" t="s">
        <v>66</v>
      </c>
      <c r="H90" s="36" t="s">
        <v>61</v>
      </c>
      <c r="I90" s="36" t="s">
        <v>142</v>
      </c>
      <c r="J90" s="36">
        <v>2973762</v>
      </c>
      <c r="K90" s="37">
        <v>41961</v>
      </c>
      <c r="L90" s="39">
        <v>41983</v>
      </c>
      <c r="M90" s="39">
        <v>1</v>
      </c>
      <c r="N90" s="38">
        <v>0</v>
      </c>
      <c r="O90" s="38">
        <v>0</v>
      </c>
      <c r="P90" s="36">
        <v>0</v>
      </c>
      <c r="Q90" s="36">
        <v>0</v>
      </c>
      <c r="R90" s="36">
        <v>100</v>
      </c>
      <c r="S90" s="36" t="s">
        <v>1705</v>
      </c>
      <c r="T90" s="8">
        <v>32</v>
      </c>
    </row>
    <row r="91" spans="1:20" ht="15.75" thickBot="1" x14ac:dyDescent="0.3">
      <c r="A91" s="1">
        <v>81</v>
      </c>
      <c r="B91" t="s">
        <v>1382</v>
      </c>
      <c r="C91" s="25" t="s">
        <v>36</v>
      </c>
      <c r="D91" s="25" t="s">
        <v>35</v>
      </c>
      <c r="E91" s="25" t="s">
        <v>1706</v>
      </c>
      <c r="F91" s="25" t="s">
        <v>1707</v>
      </c>
      <c r="G91" s="25" t="s">
        <v>66</v>
      </c>
      <c r="H91" s="25" t="s">
        <v>61</v>
      </c>
      <c r="I91" s="25" t="s">
        <v>142</v>
      </c>
      <c r="J91" s="25" t="s">
        <v>1708</v>
      </c>
      <c r="K91" s="40" t="s">
        <v>1709</v>
      </c>
      <c r="L91" s="40" t="s">
        <v>1710</v>
      </c>
      <c r="M91" s="40" t="s">
        <v>1711</v>
      </c>
      <c r="N91" s="25">
        <v>1389929</v>
      </c>
      <c r="O91" s="25">
        <v>66666666</v>
      </c>
      <c r="P91" s="25">
        <v>0</v>
      </c>
      <c r="Q91" s="25">
        <v>43831998</v>
      </c>
      <c r="R91" s="25">
        <v>100</v>
      </c>
      <c r="S91" s="25" t="s">
        <v>1712</v>
      </c>
      <c r="T91" s="8">
        <v>33</v>
      </c>
    </row>
    <row r="92" spans="1:20" ht="15.75" thickBot="1" x14ac:dyDescent="0.3">
      <c r="A92" s="1">
        <v>82</v>
      </c>
      <c r="B92" t="s">
        <v>1383</v>
      </c>
      <c r="C92" s="25" t="s">
        <v>36</v>
      </c>
      <c r="D92" s="25" t="s">
        <v>35</v>
      </c>
      <c r="E92" s="25" t="s">
        <v>1713</v>
      </c>
      <c r="F92" s="25" t="s">
        <v>1707</v>
      </c>
      <c r="G92" s="25" t="s">
        <v>66</v>
      </c>
      <c r="H92" s="25" t="s">
        <v>61</v>
      </c>
      <c r="I92" s="25" t="s">
        <v>142</v>
      </c>
      <c r="J92" s="25" t="s">
        <v>1714</v>
      </c>
      <c r="K92" s="40" t="s">
        <v>1709</v>
      </c>
      <c r="L92" s="40" t="s">
        <v>1710</v>
      </c>
      <c r="M92" s="40" t="s">
        <v>1711</v>
      </c>
      <c r="N92" s="25">
        <v>1389929</v>
      </c>
      <c r="O92" s="25">
        <v>16666667</v>
      </c>
      <c r="P92" s="25">
        <v>0</v>
      </c>
      <c r="Q92" s="25">
        <v>10957999</v>
      </c>
      <c r="R92" s="25">
        <v>100</v>
      </c>
      <c r="S92" s="25" t="s">
        <v>1712</v>
      </c>
      <c r="T92" s="8">
        <v>33</v>
      </c>
    </row>
    <row r="93" spans="1:20" ht="15.75" thickBot="1" x14ac:dyDescent="0.3">
      <c r="A93" s="1">
        <v>83</v>
      </c>
      <c r="B93" t="s">
        <v>1384</v>
      </c>
      <c r="C93" s="25" t="s">
        <v>36</v>
      </c>
      <c r="D93" s="25" t="s">
        <v>35</v>
      </c>
      <c r="E93" s="25" t="s">
        <v>1715</v>
      </c>
      <c r="F93" s="25" t="s">
        <v>1707</v>
      </c>
      <c r="G93" s="25" t="s">
        <v>66</v>
      </c>
      <c r="H93" s="25" t="s">
        <v>61</v>
      </c>
      <c r="I93" s="25" t="s">
        <v>142</v>
      </c>
      <c r="J93" s="25" t="s">
        <v>1716</v>
      </c>
      <c r="K93" s="40" t="s">
        <v>1709</v>
      </c>
      <c r="L93" s="40" t="s">
        <v>1710</v>
      </c>
      <c r="M93" s="40" t="s">
        <v>1711</v>
      </c>
      <c r="N93" s="25">
        <v>1389929</v>
      </c>
      <c r="O93" s="25">
        <v>16666667</v>
      </c>
      <c r="P93" s="25">
        <v>0</v>
      </c>
      <c r="Q93" s="25">
        <v>10957999</v>
      </c>
      <c r="R93" s="25">
        <v>100</v>
      </c>
      <c r="S93" s="25" t="s">
        <v>1712</v>
      </c>
      <c r="T93" s="8">
        <v>33</v>
      </c>
    </row>
    <row r="94" spans="1:20" ht="15.75" thickBot="1" x14ac:dyDescent="0.3">
      <c r="A94" s="1">
        <v>84</v>
      </c>
      <c r="B94" t="s">
        <v>1385</v>
      </c>
      <c r="C94" s="25" t="s">
        <v>36</v>
      </c>
      <c r="D94" s="25" t="s">
        <v>35</v>
      </c>
      <c r="E94" s="25" t="s">
        <v>1717</v>
      </c>
      <c r="F94" s="25" t="s">
        <v>1707</v>
      </c>
      <c r="G94" s="25" t="s">
        <v>66</v>
      </c>
      <c r="H94" s="25" t="s">
        <v>61</v>
      </c>
      <c r="I94" s="25" t="s">
        <v>142</v>
      </c>
      <c r="J94" s="25" t="s">
        <v>1440</v>
      </c>
      <c r="K94" s="40" t="s">
        <v>1718</v>
      </c>
      <c r="L94" s="40" t="s">
        <v>1605</v>
      </c>
      <c r="M94" s="40" t="s">
        <v>1605</v>
      </c>
      <c r="N94" s="25">
        <v>1321000</v>
      </c>
      <c r="O94" s="25">
        <v>0</v>
      </c>
      <c r="P94" s="25">
        <v>0</v>
      </c>
      <c r="Q94" s="25">
        <v>0</v>
      </c>
      <c r="R94" s="25">
        <v>0</v>
      </c>
      <c r="S94" s="25" t="s">
        <v>1719</v>
      </c>
      <c r="T94" s="8">
        <v>33</v>
      </c>
    </row>
    <row r="95" spans="1:20" ht="15.75" thickBot="1" x14ac:dyDescent="0.3">
      <c r="A95" s="1">
        <v>85</v>
      </c>
      <c r="B95" t="s">
        <v>1386</v>
      </c>
      <c r="C95" s="25" t="s">
        <v>36</v>
      </c>
      <c r="D95" s="25" t="s">
        <v>35</v>
      </c>
      <c r="E95" s="25" t="s">
        <v>1720</v>
      </c>
      <c r="F95" s="25" t="s">
        <v>1707</v>
      </c>
      <c r="G95" s="25" t="s">
        <v>66</v>
      </c>
      <c r="H95" s="25" t="s">
        <v>58</v>
      </c>
      <c r="I95" s="25" t="s">
        <v>106</v>
      </c>
      <c r="J95" s="25" t="s">
        <v>1721</v>
      </c>
      <c r="K95" s="40" t="s">
        <v>1722</v>
      </c>
      <c r="L95" s="40" t="s">
        <v>1723</v>
      </c>
      <c r="M95" s="40" t="s">
        <v>1724</v>
      </c>
      <c r="N95" s="25">
        <v>9283506</v>
      </c>
      <c r="O95" s="25">
        <v>0</v>
      </c>
      <c r="P95" s="25">
        <v>0</v>
      </c>
      <c r="Q95" s="25">
        <v>1459785531</v>
      </c>
      <c r="R95" s="25">
        <v>100</v>
      </c>
      <c r="S95" s="25" t="s">
        <v>1725</v>
      </c>
      <c r="T95" s="8">
        <v>33</v>
      </c>
    </row>
    <row r="96" spans="1:20" ht="15.75" thickBot="1" x14ac:dyDescent="0.3">
      <c r="A96" s="1">
        <v>86</v>
      </c>
      <c r="B96" t="s">
        <v>1387</v>
      </c>
      <c r="C96" s="25" t="s">
        <v>36</v>
      </c>
      <c r="D96" s="25" t="s">
        <v>35</v>
      </c>
      <c r="E96" s="25" t="s">
        <v>1726</v>
      </c>
      <c r="F96" s="25" t="s">
        <v>1707</v>
      </c>
      <c r="G96" s="25" t="s">
        <v>66</v>
      </c>
      <c r="H96" s="25" t="s">
        <v>61</v>
      </c>
      <c r="I96" s="25" t="s">
        <v>106</v>
      </c>
      <c r="J96" s="25" t="s">
        <v>1440</v>
      </c>
      <c r="K96" s="40" t="s">
        <v>1727</v>
      </c>
      <c r="L96" s="40" t="s">
        <v>1605</v>
      </c>
      <c r="M96" s="40" t="s">
        <v>1605</v>
      </c>
      <c r="N96" s="25">
        <v>1441578</v>
      </c>
      <c r="O96" s="25">
        <v>0</v>
      </c>
      <c r="P96" s="25">
        <v>0</v>
      </c>
      <c r="Q96" s="25">
        <v>0</v>
      </c>
      <c r="R96" s="25">
        <v>0</v>
      </c>
      <c r="S96" s="25" t="s">
        <v>1728</v>
      </c>
      <c r="T96" s="8">
        <v>33</v>
      </c>
    </row>
    <row r="97" spans="1:20" ht="15.75" thickBot="1" x14ac:dyDescent="0.3">
      <c r="A97" s="1">
        <v>87</v>
      </c>
      <c r="B97" t="s">
        <v>1388</v>
      </c>
      <c r="C97" s="11" t="s">
        <v>37</v>
      </c>
      <c r="D97" s="11">
        <v>0</v>
      </c>
      <c r="E97" s="11">
        <v>0</v>
      </c>
      <c r="F97" s="11">
        <v>0</v>
      </c>
      <c r="G97" s="11" t="s">
        <v>1258</v>
      </c>
      <c r="H97" s="11" t="s">
        <v>67</v>
      </c>
      <c r="I97" s="11" t="s">
        <v>144</v>
      </c>
      <c r="J97" s="11">
        <v>0</v>
      </c>
      <c r="K97" s="15">
        <v>1</v>
      </c>
      <c r="L97" s="15">
        <v>1</v>
      </c>
      <c r="M97" s="15">
        <v>1</v>
      </c>
      <c r="N97" s="11">
        <v>0</v>
      </c>
      <c r="O97" s="11">
        <v>0</v>
      </c>
      <c r="P97" s="11">
        <v>0</v>
      </c>
      <c r="Q97" s="11">
        <v>0</v>
      </c>
      <c r="R97" s="11">
        <v>0</v>
      </c>
      <c r="S97" s="11" t="s">
        <v>35</v>
      </c>
      <c r="T97" s="8">
        <v>34</v>
      </c>
    </row>
    <row r="98" spans="1:20" ht="15.75" thickBot="1" x14ac:dyDescent="0.3">
      <c r="A98" s="1">
        <v>88</v>
      </c>
      <c r="B98" t="s">
        <v>1389</v>
      </c>
      <c r="C98" s="11" t="s">
        <v>37</v>
      </c>
      <c r="D98" s="11">
        <v>0</v>
      </c>
      <c r="E98" s="11">
        <v>0</v>
      </c>
      <c r="F98" s="11">
        <v>0</v>
      </c>
      <c r="G98" s="11" t="s">
        <v>1258</v>
      </c>
      <c r="H98" s="11" t="s">
        <v>67</v>
      </c>
      <c r="I98" s="11" t="s">
        <v>144</v>
      </c>
      <c r="J98" s="11">
        <v>0</v>
      </c>
      <c r="K98" s="41">
        <v>1</v>
      </c>
      <c r="L98" s="41">
        <v>1</v>
      </c>
      <c r="M98" s="41">
        <v>1</v>
      </c>
      <c r="N98" s="11">
        <v>0</v>
      </c>
      <c r="O98" s="11">
        <v>0</v>
      </c>
      <c r="P98" s="11">
        <v>0</v>
      </c>
      <c r="Q98" s="11">
        <v>0</v>
      </c>
      <c r="R98" s="11">
        <v>0</v>
      </c>
      <c r="S98" s="12" t="s">
        <v>1417</v>
      </c>
      <c r="T98" s="8">
        <v>35</v>
      </c>
    </row>
    <row r="99" spans="1:20" ht="15.75" thickBot="1" x14ac:dyDescent="0.3">
      <c r="A99" s="1">
        <v>89</v>
      </c>
      <c r="B99" t="s">
        <v>1390</v>
      </c>
      <c r="C99" s="26" t="s">
        <v>37</v>
      </c>
      <c r="D99" s="26" t="s">
        <v>1729</v>
      </c>
      <c r="E99" s="26">
        <v>0</v>
      </c>
      <c r="F99" s="26">
        <v>0</v>
      </c>
      <c r="G99" s="26" t="s">
        <v>1258</v>
      </c>
      <c r="H99" s="26" t="s">
        <v>67</v>
      </c>
      <c r="I99" s="26" t="s">
        <v>144</v>
      </c>
      <c r="J99" s="27">
        <v>0</v>
      </c>
      <c r="K99" s="42">
        <v>1</v>
      </c>
      <c r="L99" s="42">
        <v>1</v>
      </c>
      <c r="M99" s="42">
        <v>1</v>
      </c>
      <c r="N99" s="27">
        <v>0</v>
      </c>
      <c r="O99" s="27">
        <v>0</v>
      </c>
      <c r="P99" s="27">
        <v>0</v>
      </c>
      <c r="Q99" s="27">
        <v>0</v>
      </c>
      <c r="R99" s="27">
        <v>0</v>
      </c>
      <c r="S99" s="26"/>
      <c r="T99" s="8">
        <v>36</v>
      </c>
    </row>
    <row r="100" spans="1:20" ht="15.75" thickBot="1" x14ac:dyDescent="0.3">
      <c r="A100" s="1">
        <v>90</v>
      </c>
      <c r="B100" t="s">
        <v>1391</v>
      </c>
      <c r="C100" s="11" t="s">
        <v>37</v>
      </c>
      <c r="D100" s="11" t="s">
        <v>1417</v>
      </c>
      <c r="E100" s="11">
        <v>0</v>
      </c>
      <c r="F100" s="11">
        <v>0</v>
      </c>
      <c r="G100" s="11" t="s">
        <v>1258</v>
      </c>
      <c r="H100" s="11" t="s">
        <v>67</v>
      </c>
      <c r="I100" s="11" t="s">
        <v>144</v>
      </c>
      <c r="J100" s="11">
        <v>0</v>
      </c>
      <c r="K100" s="15">
        <v>1</v>
      </c>
      <c r="L100" s="15">
        <v>1</v>
      </c>
      <c r="M100" s="15">
        <v>1</v>
      </c>
      <c r="N100" s="11">
        <v>0</v>
      </c>
      <c r="O100" s="11">
        <v>0</v>
      </c>
      <c r="P100" s="11">
        <v>0</v>
      </c>
      <c r="Q100" s="11">
        <v>0</v>
      </c>
      <c r="R100" s="11">
        <v>0</v>
      </c>
      <c r="S100" s="11">
        <v>0</v>
      </c>
      <c r="T100" s="8">
        <v>37</v>
      </c>
    </row>
    <row r="101" spans="1:20" s="7" customFormat="1" ht="15.75" thickBot="1" x14ac:dyDescent="0.3">
      <c r="A101" s="6">
        <v>91</v>
      </c>
      <c r="B101" s="7" t="s">
        <v>1392</v>
      </c>
      <c r="C101" s="11" t="s">
        <v>37</v>
      </c>
      <c r="D101" s="11">
        <v>0</v>
      </c>
      <c r="E101" s="11">
        <v>0</v>
      </c>
      <c r="F101" s="11">
        <v>0</v>
      </c>
      <c r="G101" s="11" t="s">
        <v>1258</v>
      </c>
      <c r="H101" s="11" t="s">
        <v>67</v>
      </c>
      <c r="I101" s="11" t="s">
        <v>144</v>
      </c>
      <c r="J101" s="11">
        <v>0</v>
      </c>
      <c r="K101" s="15">
        <v>1</v>
      </c>
      <c r="L101" s="15">
        <v>1</v>
      </c>
      <c r="M101" s="15">
        <v>1</v>
      </c>
      <c r="N101" s="11">
        <v>0</v>
      </c>
      <c r="O101" s="11">
        <v>0</v>
      </c>
      <c r="P101" s="11">
        <v>0</v>
      </c>
      <c r="Q101" s="11">
        <v>0</v>
      </c>
      <c r="R101" s="11">
        <v>0</v>
      </c>
      <c r="S101" s="11">
        <v>0</v>
      </c>
      <c r="T101" s="8">
        <v>38</v>
      </c>
    </row>
    <row r="102" spans="1:20" s="46" customFormat="1" ht="15.75" thickBot="1" x14ac:dyDescent="0.3">
      <c r="A102" s="45">
        <v>91</v>
      </c>
      <c r="B102" s="46" t="s">
        <v>1393</v>
      </c>
      <c r="C102" s="11" t="s">
        <v>37</v>
      </c>
      <c r="D102" s="11" t="s">
        <v>1945</v>
      </c>
      <c r="E102" s="11">
        <v>0</v>
      </c>
      <c r="F102" s="11">
        <v>0</v>
      </c>
      <c r="G102" s="11" t="s">
        <v>1258</v>
      </c>
      <c r="H102" s="11" t="s">
        <v>67</v>
      </c>
      <c r="I102" s="11" t="s">
        <v>144</v>
      </c>
      <c r="J102" s="11">
        <v>0</v>
      </c>
      <c r="K102" s="15">
        <v>1</v>
      </c>
      <c r="L102" s="15">
        <v>1</v>
      </c>
      <c r="M102" s="15">
        <v>1</v>
      </c>
      <c r="N102" s="11">
        <v>0</v>
      </c>
      <c r="O102" s="11">
        <v>0</v>
      </c>
      <c r="P102" s="11">
        <v>0</v>
      </c>
      <c r="Q102" s="11">
        <v>0</v>
      </c>
      <c r="R102" s="11">
        <v>0</v>
      </c>
      <c r="S102" s="11" t="s">
        <v>1417</v>
      </c>
      <c r="T102" s="8">
        <v>39</v>
      </c>
    </row>
    <row r="103" spans="1:20" s="9" customFormat="1" ht="15.75" thickBot="1" x14ac:dyDescent="0.3">
      <c r="A103" s="47">
        <v>93</v>
      </c>
      <c r="B103" s="9" t="s">
        <v>1394</v>
      </c>
      <c r="C103" s="4" t="s">
        <v>36</v>
      </c>
      <c r="D103" s="4" t="s">
        <v>1954</v>
      </c>
      <c r="E103" s="4" t="s">
        <v>1955</v>
      </c>
      <c r="F103" s="4">
        <v>4290</v>
      </c>
      <c r="G103" s="4" t="s">
        <v>66</v>
      </c>
      <c r="H103" s="4" t="s">
        <v>61</v>
      </c>
      <c r="I103" s="4" t="s">
        <v>142</v>
      </c>
      <c r="J103" s="4">
        <v>3475</v>
      </c>
      <c r="K103" s="3">
        <v>41847</v>
      </c>
      <c r="L103" s="3">
        <v>42019</v>
      </c>
      <c r="M103" s="3">
        <v>42018</v>
      </c>
      <c r="N103" s="4">
        <v>119504</v>
      </c>
      <c r="O103" s="4">
        <v>244552</v>
      </c>
      <c r="P103" s="4">
        <v>0</v>
      </c>
      <c r="Q103" s="4">
        <v>2859311</v>
      </c>
      <c r="R103" s="4">
        <v>0</v>
      </c>
      <c r="S103" s="4" t="s">
        <v>1956</v>
      </c>
      <c r="T103" s="8">
        <v>40</v>
      </c>
    </row>
    <row r="104" spans="1:20" s="9" customFormat="1" ht="15.75" thickBot="1" x14ac:dyDescent="0.3">
      <c r="A104" s="47">
        <v>94</v>
      </c>
      <c r="B104" s="9" t="s">
        <v>1395</v>
      </c>
      <c r="C104" s="11" t="s">
        <v>36</v>
      </c>
      <c r="D104" s="11" t="s">
        <v>1957</v>
      </c>
      <c r="E104" s="11" t="s">
        <v>1958</v>
      </c>
      <c r="F104" s="11">
        <v>4290</v>
      </c>
      <c r="G104" s="11" t="s">
        <v>66</v>
      </c>
      <c r="H104" s="11" t="s">
        <v>61</v>
      </c>
      <c r="I104" s="11" t="s">
        <v>142</v>
      </c>
      <c r="J104" s="11">
        <v>3223</v>
      </c>
      <c r="K104" s="15">
        <v>41829</v>
      </c>
      <c r="L104" s="15">
        <v>41933</v>
      </c>
      <c r="M104" s="15">
        <v>42144</v>
      </c>
      <c r="N104" s="11">
        <v>2329541</v>
      </c>
      <c r="O104" s="11">
        <v>2011686</v>
      </c>
      <c r="P104" s="11">
        <v>0</v>
      </c>
      <c r="Q104" s="11">
        <v>0</v>
      </c>
      <c r="R104" s="11">
        <v>0</v>
      </c>
      <c r="S104" s="11" t="s">
        <v>1959</v>
      </c>
      <c r="T104" s="8">
        <v>40</v>
      </c>
    </row>
    <row r="105" spans="1:20" s="9" customFormat="1" ht="15.75" thickBot="1" x14ac:dyDescent="0.3">
      <c r="A105" s="47">
        <v>95</v>
      </c>
      <c r="B105" s="9" t="s">
        <v>1396</v>
      </c>
      <c r="C105" s="19" t="s">
        <v>36</v>
      </c>
      <c r="D105" s="19" t="s">
        <v>1954</v>
      </c>
      <c r="E105" s="19" t="s">
        <v>1958</v>
      </c>
      <c r="F105" s="19">
        <v>4290</v>
      </c>
      <c r="G105" s="19" t="s">
        <v>66</v>
      </c>
      <c r="H105" s="19" t="s">
        <v>61</v>
      </c>
      <c r="I105" s="19" t="s">
        <v>142</v>
      </c>
      <c r="J105" s="19">
        <v>3185</v>
      </c>
      <c r="K105" s="31">
        <v>41801</v>
      </c>
      <c r="L105" s="31">
        <v>41922</v>
      </c>
      <c r="M105" s="31">
        <v>42286</v>
      </c>
      <c r="N105" s="19">
        <v>119504</v>
      </c>
      <c r="O105" s="19">
        <v>244552</v>
      </c>
      <c r="P105" s="19">
        <v>0</v>
      </c>
      <c r="Q105" s="19">
        <v>37643110</v>
      </c>
      <c r="R105" s="19">
        <v>0</v>
      </c>
      <c r="S105" s="32" t="s">
        <v>1960</v>
      </c>
      <c r="T105" s="8">
        <v>40</v>
      </c>
    </row>
    <row r="106" spans="1:20" s="9" customFormat="1" ht="15.75" thickBot="1" x14ac:dyDescent="0.3">
      <c r="A106" s="47">
        <v>96</v>
      </c>
      <c r="B106" s="9" t="s">
        <v>1397</v>
      </c>
      <c r="C106" s="19" t="s">
        <v>36</v>
      </c>
      <c r="D106" s="19" t="s">
        <v>1954</v>
      </c>
      <c r="E106" s="19" t="s">
        <v>1958</v>
      </c>
      <c r="F106" s="19">
        <v>4290</v>
      </c>
      <c r="G106" s="19" t="s">
        <v>66</v>
      </c>
      <c r="H106" s="19" t="s">
        <v>61</v>
      </c>
      <c r="I106" s="19" t="s">
        <v>142</v>
      </c>
      <c r="J106" s="19">
        <v>3164</v>
      </c>
      <c r="K106" s="31">
        <v>41801</v>
      </c>
      <c r="L106" s="31">
        <v>41918</v>
      </c>
      <c r="M106" s="31">
        <v>42282</v>
      </c>
      <c r="N106" s="19">
        <v>77616</v>
      </c>
      <c r="O106" s="19">
        <v>160776</v>
      </c>
      <c r="P106" s="19">
        <v>0</v>
      </c>
      <c r="Q106" s="19">
        <v>16346634</v>
      </c>
      <c r="R106" s="19">
        <v>0</v>
      </c>
      <c r="S106" s="32" t="s">
        <v>1960</v>
      </c>
      <c r="T106" s="8">
        <v>40</v>
      </c>
    </row>
    <row r="107" spans="1:20" s="9" customFormat="1" ht="15.75" thickBot="1" x14ac:dyDescent="0.3">
      <c r="A107" s="47">
        <v>97</v>
      </c>
      <c r="B107" s="9" t="s">
        <v>1398</v>
      </c>
      <c r="C107" s="19" t="s">
        <v>36</v>
      </c>
      <c r="D107" s="19" t="s">
        <v>1954</v>
      </c>
      <c r="E107" s="19" t="s">
        <v>1961</v>
      </c>
      <c r="F107" s="19">
        <v>4290</v>
      </c>
      <c r="G107" s="19" t="s">
        <v>66</v>
      </c>
      <c r="H107" s="19" t="s">
        <v>61</v>
      </c>
      <c r="I107" s="19" t="s">
        <v>142</v>
      </c>
      <c r="J107" s="19">
        <v>3120</v>
      </c>
      <c r="K107" s="31">
        <v>41800</v>
      </c>
      <c r="L107" s="31">
        <v>41918</v>
      </c>
      <c r="M107" s="31">
        <v>42282</v>
      </c>
      <c r="N107" s="19">
        <v>56672</v>
      </c>
      <c r="O107" s="19">
        <v>119504</v>
      </c>
      <c r="P107" s="19">
        <v>0</v>
      </c>
      <c r="Q107" s="19">
        <v>485543</v>
      </c>
      <c r="R107" s="19">
        <v>0</v>
      </c>
      <c r="S107" s="32" t="s">
        <v>1962</v>
      </c>
      <c r="T107" s="8">
        <v>40</v>
      </c>
    </row>
    <row r="108" spans="1:20" s="9" customFormat="1" ht="15.75" thickBot="1" x14ac:dyDescent="0.3">
      <c r="A108" s="47">
        <v>98</v>
      </c>
      <c r="B108" s="9" t="s">
        <v>1399</v>
      </c>
      <c r="C108" s="19" t="s">
        <v>36</v>
      </c>
      <c r="D108" s="19" t="s">
        <v>1954</v>
      </c>
      <c r="E108" s="19" t="s">
        <v>1963</v>
      </c>
      <c r="F108" s="19">
        <v>4290</v>
      </c>
      <c r="G108" s="19" t="s">
        <v>66</v>
      </c>
      <c r="H108" s="19" t="s">
        <v>61</v>
      </c>
      <c r="I108" s="19" t="s">
        <v>142</v>
      </c>
      <c r="J108" s="19">
        <v>2985</v>
      </c>
      <c r="K108" s="31">
        <v>41759</v>
      </c>
      <c r="L108" s="33">
        <v>41899</v>
      </c>
      <c r="M108" s="31">
        <v>42263</v>
      </c>
      <c r="N108" s="19">
        <v>77616</v>
      </c>
      <c r="O108" s="19">
        <v>139832</v>
      </c>
      <c r="P108" s="19">
        <v>0</v>
      </c>
      <c r="Q108" s="19">
        <v>7525794</v>
      </c>
      <c r="R108" s="19">
        <v>0</v>
      </c>
      <c r="S108" s="32" t="s">
        <v>1964</v>
      </c>
      <c r="T108" s="8">
        <v>40</v>
      </c>
    </row>
    <row r="109" spans="1:20" s="9" customFormat="1" ht="15.75" thickBot="1" x14ac:dyDescent="0.3">
      <c r="A109" s="47">
        <v>99</v>
      </c>
      <c r="B109" s="9" t="s">
        <v>1400</v>
      </c>
      <c r="C109" s="19" t="s">
        <v>36</v>
      </c>
      <c r="D109" s="19" t="s">
        <v>1965</v>
      </c>
      <c r="E109" s="19" t="s">
        <v>1966</v>
      </c>
      <c r="F109" s="19">
        <v>4290</v>
      </c>
      <c r="G109" s="19" t="s">
        <v>66</v>
      </c>
      <c r="H109" s="19" t="s">
        <v>61</v>
      </c>
      <c r="I109" s="19" t="s">
        <v>142</v>
      </c>
      <c r="J109" s="19">
        <v>2982</v>
      </c>
      <c r="K109" s="31">
        <v>41824</v>
      </c>
      <c r="L109" s="31">
        <v>41883</v>
      </c>
      <c r="M109" s="31">
        <v>42247</v>
      </c>
      <c r="N109" s="19">
        <v>2329541</v>
      </c>
      <c r="O109" s="19">
        <v>2011686</v>
      </c>
      <c r="P109" s="19">
        <v>0</v>
      </c>
      <c r="Q109" s="19">
        <v>0</v>
      </c>
      <c r="R109" s="19">
        <v>0</v>
      </c>
      <c r="S109" s="32" t="s">
        <v>1967</v>
      </c>
      <c r="T109" s="8">
        <v>40</v>
      </c>
    </row>
    <row r="110" spans="1:20" s="9" customFormat="1" ht="15.75" thickBot="1" x14ac:dyDescent="0.3">
      <c r="A110" s="47">
        <v>100</v>
      </c>
      <c r="B110" s="9" t="s">
        <v>1401</v>
      </c>
      <c r="C110" s="4" t="s">
        <v>36</v>
      </c>
      <c r="D110" s="4" t="s">
        <v>1968</v>
      </c>
      <c r="E110" s="4" t="s">
        <v>1969</v>
      </c>
      <c r="F110" s="4">
        <v>4290</v>
      </c>
      <c r="G110" s="4" t="s">
        <v>66</v>
      </c>
      <c r="H110" s="4" t="s">
        <v>61</v>
      </c>
      <c r="I110" s="4" t="s">
        <v>142</v>
      </c>
      <c r="J110" s="4">
        <v>2479</v>
      </c>
      <c r="K110" s="3">
        <v>41711</v>
      </c>
      <c r="L110" s="3">
        <v>41852</v>
      </c>
      <c r="M110" s="3">
        <v>42185</v>
      </c>
      <c r="N110" s="4">
        <v>2323376</v>
      </c>
      <c r="O110" s="4">
        <v>1341124</v>
      </c>
      <c r="P110" s="4">
        <v>0</v>
      </c>
      <c r="Q110" s="4">
        <v>0</v>
      </c>
      <c r="R110" s="4">
        <v>0</v>
      </c>
      <c r="S110" s="4" t="s">
        <v>1970</v>
      </c>
      <c r="T110" s="8">
        <v>40</v>
      </c>
    </row>
    <row r="111" spans="1:20" s="9" customFormat="1" ht="15.75" thickBot="1" x14ac:dyDescent="0.3">
      <c r="A111" s="47">
        <v>101</v>
      </c>
      <c r="B111" s="9" t="s">
        <v>1402</v>
      </c>
      <c r="C111" s="36" t="s">
        <v>36</v>
      </c>
      <c r="D111" s="36" t="s">
        <v>1968</v>
      </c>
      <c r="E111" s="36" t="s">
        <v>1969</v>
      </c>
      <c r="F111" s="36">
        <v>4290</v>
      </c>
      <c r="G111" s="36" t="s">
        <v>66</v>
      </c>
      <c r="H111" s="36" t="s">
        <v>61</v>
      </c>
      <c r="I111" s="36" t="s">
        <v>142</v>
      </c>
      <c r="J111" s="36">
        <v>2478</v>
      </c>
      <c r="K111" s="37">
        <v>41761</v>
      </c>
      <c r="L111" s="37">
        <v>41852</v>
      </c>
      <c r="M111" s="37">
        <v>42216</v>
      </c>
      <c r="N111" s="36">
        <v>524832</v>
      </c>
      <c r="O111" s="36">
        <v>1191960</v>
      </c>
      <c r="P111" s="36">
        <v>0</v>
      </c>
      <c r="Q111" s="36">
        <v>101991113</v>
      </c>
      <c r="R111" s="36">
        <v>0</v>
      </c>
      <c r="S111" s="36" t="s">
        <v>1971</v>
      </c>
      <c r="T111" s="8">
        <v>40</v>
      </c>
    </row>
    <row r="112" spans="1:20" s="9" customFormat="1" ht="15.75" thickBot="1" x14ac:dyDescent="0.3">
      <c r="A112" s="47">
        <v>102</v>
      </c>
      <c r="B112" s="9" t="s">
        <v>1403</v>
      </c>
      <c r="C112" s="36" t="s">
        <v>36</v>
      </c>
      <c r="D112" s="36" t="s">
        <v>1954</v>
      </c>
      <c r="E112" s="36" t="s">
        <v>1966</v>
      </c>
      <c r="F112" s="36">
        <v>4290</v>
      </c>
      <c r="G112" s="36" t="s">
        <v>66</v>
      </c>
      <c r="H112" s="36" t="s">
        <v>61</v>
      </c>
      <c r="I112" s="36" t="s">
        <v>142</v>
      </c>
      <c r="J112" s="38">
        <v>2466</v>
      </c>
      <c r="K112" s="37">
        <v>41737</v>
      </c>
      <c r="L112" s="39">
        <v>41862</v>
      </c>
      <c r="M112" s="39">
        <v>42216</v>
      </c>
      <c r="N112" s="38">
        <v>160776</v>
      </c>
      <c r="O112" s="38">
        <v>327712</v>
      </c>
      <c r="P112" s="36">
        <v>0</v>
      </c>
      <c r="Q112" s="36">
        <v>48311580</v>
      </c>
      <c r="R112" s="36">
        <v>30</v>
      </c>
      <c r="S112" s="36" t="s">
        <v>1972</v>
      </c>
      <c r="T112" s="8">
        <v>40</v>
      </c>
    </row>
    <row r="113" spans="1:20" s="9" customFormat="1" ht="15.75" thickBot="1" x14ac:dyDescent="0.3">
      <c r="A113" s="47">
        <v>103</v>
      </c>
      <c r="B113" s="9" t="s">
        <v>1404</v>
      </c>
      <c r="C113" s="36" t="s">
        <v>36</v>
      </c>
      <c r="D113" s="36" t="s">
        <v>1954</v>
      </c>
      <c r="E113" s="36" t="s">
        <v>1973</v>
      </c>
      <c r="F113" s="36">
        <v>4290</v>
      </c>
      <c r="G113" s="36" t="s">
        <v>66</v>
      </c>
      <c r="H113" s="36" t="s">
        <v>61</v>
      </c>
      <c r="I113" s="36" t="s">
        <v>142</v>
      </c>
      <c r="J113" s="38">
        <v>2358</v>
      </c>
      <c r="K113" s="37">
        <v>41310</v>
      </c>
      <c r="L113" s="39">
        <v>41852</v>
      </c>
      <c r="M113" s="39">
        <v>42216</v>
      </c>
      <c r="N113" s="38">
        <v>54234</v>
      </c>
      <c r="O113" s="38">
        <v>114363</v>
      </c>
      <c r="P113" s="36">
        <v>0</v>
      </c>
      <c r="Q113" s="36">
        <v>604142</v>
      </c>
      <c r="R113" s="36">
        <v>70</v>
      </c>
      <c r="S113" s="36" t="s">
        <v>1974</v>
      </c>
      <c r="T113" s="8">
        <v>40</v>
      </c>
    </row>
    <row r="114" spans="1:20" s="9" customFormat="1" ht="15.75" thickBot="1" x14ac:dyDescent="0.3">
      <c r="A114" s="47">
        <v>104</v>
      </c>
      <c r="B114" s="9" t="s">
        <v>1405</v>
      </c>
      <c r="C114" s="36" t="s">
        <v>36</v>
      </c>
      <c r="D114" s="36" t="s">
        <v>1954</v>
      </c>
      <c r="E114" s="36" t="s">
        <v>1973</v>
      </c>
      <c r="F114" s="36">
        <v>4290</v>
      </c>
      <c r="G114" s="36" t="s">
        <v>66</v>
      </c>
      <c r="H114" s="36" t="s">
        <v>61</v>
      </c>
      <c r="I114" s="36" t="s">
        <v>142</v>
      </c>
      <c r="J114" s="38">
        <v>2357</v>
      </c>
      <c r="K114" s="37">
        <v>41310</v>
      </c>
      <c r="L114" s="39">
        <v>41852</v>
      </c>
      <c r="M114" s="39">
        <v>42216</v>
      </c>
      <c r="N114" s="38">
        <v>56672</v>
      </c>
      <c r="O114" s="38">
        <v>119504</v>
      </c>
      <c r="P114" s="36">
        <v>0</v>
      </c>
      <c r="Q114" s="36">
        <v>2043841</v>
      </c>
      <c r="R114" s="36">
        <v>0</v>
      </c>
      <c r="S114" s="36" t="s">
        <v>1975</v>
      </c>
      <c r="T114" s="8">
        <v>40</v>
      </c>
    </row>
    <row r="115" spans="1:20" s="9" customFormat="1" ht="15.75" thickBot="1" x14ac:dyDescent="0.3">
      <c r="A115" s="47">
        <v>105</v>
      </c>
      <c r="B115" s="9" t="s">
        <v>1406</v>
      </c>
      <c r="C115" s="36" t="s">
        <v>36</v>
      </c>
      <c r="D115" s="36" t="s">
        <v>1954</v>
      </c>
      <c r="E115" s="36" t="s">
        <v>1976</v>
      </c>
      <c r="F115" s="36">
        <v>4290</v>
      </c>
      <c r="G115" s="36" t="s">
        <v>66</v>
      </c>
      <c r="H115" s="36" t="s">
        <v>61</v>
      </c>
      <c r="I115" s="36" t="s">
        <v>142</v>
      </c>
      <c r="J115" s="38">
        <v>2309</v>
      </c>
      <c r="K115" s="37">
        <v>41817</v>
      </c>
      <c r="L115" s="39">
        <v>41837</v>
      </c>
      <c r="M115" s="39">
        <v>41836</v>
      </c>
      <c r="N115" s="38">
        <v>98560</v>
      </c>
      <c r="O115" s="38">
        <v>202664</v>
      </c>
      <c r="P115" s="36">
        <v>0</v>
      </c>
      <c r="Q115" s="36">
        <v>7296640</v>
      </c>
      <c r="R115" s="36">
        <v>69</v>
      </c>
      <c r="S115" s="36" t="s">
        <v>1977</v>
      </c>
      <c r="T115" s="8">
        <v>40</v>
      </c>
    </row>
    <row r="116" spans="1:20" s="9" customFormat="1" ht="15.75" thickBot="1" x14ac:dyDescent="0.3">
      <c r="A116" s="47">
        <v>106</v>
      </c>
      <c r="B116" s="9" t="s">
        <v>1407</v>
      </c>
      <c r="C116" s="36" t="s">
        <v>36</v>
      </c>
      <c r="D116" s="36" t="s">
        <v>1978</v>
      </c>
      <c r="E116" s="36" t="s">
        <v>1973</v>
      </c>
      <c r="F116" s="36">
        <v>4290</v>
      </c>
      <c r="G116" s="36" t="s">
        <v>66</v>
      </c>
      <c r="H116" s="36" t="s">
        <v>61</v>
      </c>
      <c r="I116" s="36" t="s">
        <v>142</v>
      </c>
      <c r="J116" s="38">
        <v>2267</v>
      </c>
      <c r="K116" s="37">
        <v>41310</v>
      </c>
      <c r="L116" s="39">
        <v>41905</v>
      </c>
      <c r="M116" s="39">
        <v>41904</v>
      </c>
      <c r="N116" s="38">
        <v>54234</v>
      </c>
      <c r="O116" s="38">
        <v>114363</v>
      </c>
      <c r="P116" s="36">
        <v>0</v>
      </c>
      <c r="Q116" s="36">
        <v>2357773</v>
      </c>
      <c r="R116" s="36">
        <v>0</v>
      </c>
      <c r="S116" s="36" t="s">
        <v>1979</v>
      </c>
      <c r="T116" s="8">
        <v>40</v>
      </c>
    </row>
    <row r="117" spans="1:20" s="9" customFormat="1" ht="15.75" thickBot="1" x14ac:dyDescent="0.3">
      <c r="A117" s="47">
        <v>107</v>
      </c>
      <c r="B117" s="9" t="s">
        <v>1408</v>
      </c>
      <c r="C117" s="36" t="s">
        <v>36</v>
      </c>
      <c r="D117" s="36" t="s">
        <v>1980</v>
      </c>
      <c r="E117" s="36" t="s">
        <v>1981</v>
      </c>
      <c r="F117" s="36">
        <v>4290</v>
      </c>
      <c r="G117" s="36" t="s">
        <v>66</v>
      </c>
      <c r="H117" s="36" t="s">
        <v>61</v>
      </c>
      <c r="I117" s="36" t="s">
        <v>142</v>
      </c>
      <c r="J117" s="36">
        <v>2052</v>
      </c>
      <c r="K117" s="37">
        <v>41621</v>
      </c>
      <c r="L117" s="39">
        <v>41814</v>
      </c>
      <c r="M117" s="39">
        <v>41888</v>
      </c>
      <c r="N117" s="38">
        <v>2323376</v>
      </c>
      <c r="O117" s="38">
        <v>1341124</v>
      </c>
      <c r="P117" s="36">
        <v>0</v>
      </c>
      <c r="Q117" s="36">
        <v>0</v>
      </c>
      <c r="R117" s="36">
        <v>0</v>
      </c>
      <c r="S117" s="36" t="s">
        <v>1982</v>
      </c>
      <c r="T117" s="8">
        <v>40</v>
      </c>
    </row>
    <row r="118" spans="1:20" s="9" customFormat="1" ht="15.75" thickBot="1" x14ac:dyDescent="0.3">
      <c r="A118" s="47">
        <v>108</v>
      </c>
      <c r="B118" s="9" t="s">
        <v>1409</v>
      </c>
      <c r="C118" s="4" t="s">
        <v>36</v>
      </c>
      <c r="D118" s="4" t="s">
        <v>1954</v>
      </c>
      <c r="E118" s="4" t="s">
        <v>1983</v>
      </c>
      <c r="F118" s="4">
        <v>4290</v>
      </c>
      <c r="G118" s="4" t="s">
        <v>66</v>
      </c>
      <c r="H118" s="4" t="s">
        <v>61</v>
      </c>
      <c r="I118" s="4" t="s">
        <v>142</v>
      </c>
      <c r="J118" s="4">
        <v>2003</v>
      </c>
      <c r="K118" s="3">
        <v>41540</v>
      </c>
      <c r="L118" s="3">
        <v>41808</v>
      </c>
      <c r="M118" s="3">
        <v>42172</v>
      </c>
      <c r="N118" s="4">
        <v>56672</v>
      </c>
      <c r="O118" s="4">
        <v>119504</v>
      </c>
      <c r="P118" s="4">
        <v>0</v>
      </c>
      <c r="Q118" s="4">
        <v>364157</v>
      </c>
      <c r="R118" s="4">
        <v>100</v>
      </c>
      <c r="S118" s="4"/>
      <c r="T118" s="8">
        <v>40</v>
      </c>
    </row>
    <row r="119" spans="1:20" s="9" customFormat="1" ht="15.75" thickBot="1" x14ac:dyDescent="0.3">
      <c r="A119" s="47">
        <v>109</v>
      </c>
      <c r="B119" s="9" t="s">
        <v>1410</v>
      </c>
      <c r="C119" s="4" t="s">
        <v>36</v>
      </c>
      <c r="D119" s="4" t="s">
        <v>1954</v>
      </c>
      <c r="E119" s="4" t="s">
        <v>1984</v>
      </c>
      <c r="F119" s="4">
        <v>4290</v>
      </c>
      <c r="G119" s="4" t="s">
        <v>66</v>
      </c>
      <c r="H119" s="4" t="s">
        <v>61</v>
      </c>
      <c r="I119" s="4" t="s">
        <v>142</v>
      </c>
      <c r="J119" s="4">
        <v>1628</v>
      </c>
      <c r="K119" s="3">
        <v>41709</v>
      </c>
      <c r="L119" s="3">
        <v>41795</v>
      </c>
      <c r="M119" s="3">
        <v>42159</v>
      </c>
      <c r="N119" s="4">
        <v>56672</v>
      </c>
      <c r="O119" s="4">
        <v>119504</v>
      </c>
      <c r="P119" s="4">
        <v>0</v>
      </c>
      <c r="Q119" s="4">
        <v>1928686</v>
      </c>
      <c r="R119" s="4">
        <v>100</v>
      </c>
      <c r="S119" s="4"/>
      <c r="T119" s="8">
        <v>40</v>
      </c>
    </row>
    <row r="120" spans="1:20" s="9" customFormat="1" ht="15.75" thickBot="1" x14ac:dyDescent="0.3">
      <c r="A120" s="47">
        <v>110</v>
      </c>
      <c r="B120" s="9" t="s">
        <v>1411</v>
      </c>
      <c r="C120" s="4" t="s">
        <v>36</v>
      </c>
      <c r="D120" s="4" t="s">
        <v>1954</v>
      </c>
      <c r="E120" s="4" t="s">
        <v>1985</v>
      </c>
      <c r="F120" s="4">
        <v>4290</v>
      </c>
      <c r="G120" s="4" t="s">
        <v>66</v>
      </c>
      <c r="H120" s="4" t="s">
        <v>61</v>
      </c>
      <c r="I120" s="4" t="s">
        <v>142</v>
      </c>
      <c r="J120" s="4">
        <v>1603</v>
      </c>
      <c r="K120" s="3">
        <v>41563</v>
      </c>
      <c r="L120" s="3">
        <v>41793</v>
      </c>
      <c r="M120" s="3">
        <v>42157</v>
      </c>
      <c r="N120" s="4">
        <v>114363</v>
      </c>
      <c r="O120" s="4">
        <v>234032</v>
      </c>
      <c r="P120" s="4">
        <v>0</v>
      </c>
      <c r="Q120" s="4">
        <v>9319738</v>
      </c>
      <c r="R120" s="4">
        <v>90</v>
      </c>
      <c r="S120" s="4"/>
      <c r="T120" s="8">
        <v>40</v>
      </c>
    </row>
    <row r="121" spans="1:20" s="9" customFormat="1" ht="15.75" thickBot="1" x14ac:dyDescent="0.3">
      <c r="A121" s="47">
        <v>111</v>
      </c>
      <c r="B121" s="9" t="s">
        <v>1412</v>
      </c>
      <c r="C121" s="4" t="s">
        <v>36</v>
      </c>
      <c r="D121" s="4" t="s">
        <v>1954</v>
      </c>
      <c r="E121" s="4" t="s">
        <v>1986</v>
      </c>
      <c r="F121" s="4">
        <v>4290</v>
      </c>
      <c r="G121" s="4" t="s">
        <v>66</v>
      </c>
      <c r="H121" s="4" t="s">
        <v>61</v>
      </c>
      <c r="I121" s="4" t="s">
        <v>142</v>
      </c>
      <c r="J121" s="4">
        <v>1516</v>
      </c>
      <c r="K121" s="3">
        <v>41478</v>
      </c>
      <c r="L121" s="3">
        <v>41801</v>
      </c>
      <c r="M121" s="3">
        <v>42165</v>
      </c>
      <c r="N121" s="4">
        <v>74276</v>
      </c>
      <c r="O121" s="4">
        <v>153860</v>
      </c>
      <c r="P121" s="4">
        <v>0</v>
      </c>
      <c r="Q121" s="4">
        <v>1631729</v>
      </c>
      <c r="R121" s="4">
        <v>57</v>
      </c>
      <c r="S121" s="4" t="s">
        <v>1987</v>
      </c>
      <c r="T121" s="8">
        <v>40</v>
      </c>
    </row>
    <row r="122" spans="1:20" s="9" customFormat="1" ht="15.75" thickBot="1" x14ac:dyDescent="0.3">
      <c r="A122" s="47">
        <v>112</v>
      </c>
      <c r="B122" s="9" t="s">
        <v>1413</v>
      </c>
      <c r="C122" s="4" t="s">
        <v>36</v>
      </c>
      <c r="D122" s="4" t="s">
        <v>1954</v>
      </c>
      <c r="E122" s="4" t="s">
        <v>1988</v>
      </c>
      <c r="F122" s="4">
        <v>4290</v>
      </c>
      <c r="G122" s="4" t="s">
        <v>66</v>
      </c>
      <c r="H122" s="4" t="s">
        <v>61</v>
      </c>
      <c r="I122" s="4" t="s">
        <v>142</v>
      </c>
      <c r="J122" s="4">
        <v>1485</v>
      </c>
      <c r="K122" s="3">
        <v>41725</v>
      </c>
      <c r="L122" s="3">
        <v>41781</v>
      </c>
      <c r="M122" s="3">
        <v>42145</v>
      </c>
      <c r="N122" s="4">
        <v>98560</v>
      </c>
      <c r="O122" s="4">
        <v>202664</v>
      </c>
      <c r="P122" s="4">
        <v>0</v>
      </c>
      <c r="Q122" s="4">
        <v>27325310</v>
      </c>
      <c r="R122" s="4">
        <v>100</v>
      </c>
      <c r="S122" s="4"/>
      <c r="T122" s="8">
        <v>40</v>
      </c>
    </row>
    <row r="123" spans="1:20" s="9" customFormat="1" ht="15.75" thickBot="1" x14ac:dyDescent="0.3">
      <c r="A123" s="47">
        <v>113</v>
      </c>
      <c r="B123" s="9" t="s">
        <v>1414</v>
      </c>
      <c r="C123" s="4" t="s">
        <v>36</v>
      </c>
      <c r="D123" s="4" t="s">
        <v>1954</v>
      </c>
      <c r="E123" s="4" t="s">
        <v>1989</v>
      </c>
      <c r="F123" s="4">
        <v>4290</v>
      </c>
      <c r="G123" s="4" t="s">
        <v>66</v>
      </c>
      <c r="H123" s="4" t="s">
        <v>61</v>
      </c>
      <c r="I123" s="4" t="s">
        <v>142</v>
      </c>
      <c r="J123" s="4">
        <v>767</v>
      </c>
      <c r="K123" s="3">
        <v>41542</v>
      </c>
      <c r="L123" s="3">
        <v>41709</v>
      </c>
      <c r="M123" s="3">
        <v>41892</v>
      </c>
      <c r="N123" s="4">
        <v>160776</v>
      </c>
      <c r="O123" s="4">
        <v>77616</v>
      </c>
      <c r="P123" s="4">
        <v>0</v>
      </c>
      <c r="Q123" s="4">
        <v>15453727</v>
      </c>
      <c r="R123" s="4">
        <v>100</v>
      </c>
      <c r="S123" s="4" t="s">
        <v>1990</v>
      </c>
      <c r="T123" s="8">
        <v>40</v>
      </c>
    </row>
    <row r="124" spans="1:20" s="9" customFormat="1" ht="15.75" thickBot="1" x14ac:dyDescent="0.3">
      <c r="A124" s="47">
        <v>114</v>
      </c>
      <c r="B124" s="9" t="s">
        <v>1415</v>
      </c>
      <c r="C124" s="11" t="s">
        <v>36</v>
      </c>
      <c r="D124" s="11" t="s">
        <v>1991</v>
      </c>
      <c r="E124" s="11" t="s">
        <v>1992</v>
      </c>
      <c r="F124" s="11">
        <v>4290</v>
      </c>
      <c r="G124" s="11" t="s">
        <v>66</v>
      </c>
      <c r="H124" s="11" t="s">
        <v>61</v>
      </c>
      <c r="I124" s="11" t="s">
        <v>142</v>
      </c>
      <c r="J124" s="11">
        <v>738</v>
      </c>
      <c r="K124" s="15">
        <v>41628</v>
      </c>
      <c r="L124" s="15">
        <v>41705</v>
      </c>
      <c r="M124" s="15">
        <v>41857</v>
      </c>
      <c r="N124" s="11">
        <v>2323376</v>
      </c>
      <c r="O124" s="11">
        <v>1341124</v>
      </c>
      <c r="P124" s="11">
        <v>0</v>
      </c>
      <c r="Q124" s="11">
        <v>0</v>
      </c>
      <c r="R124" s="11">
        <v>100</v>
      </c>
      <c r="S124" s="11" t="s">
        <v>1993</v>
      </c>
      <c r="T124" s="8">
        <v>40</v>
      </c>
    </row>
    <row r="125" spans="1:20" s="9" customFormat="1" ht="15.75" thickBot="1" x14ac:dyDescent="0.3">
      <c r="A125" s="47">
        <v>115</v>
      </c>
      <c r="B125" s="9" t="s">
        <v>1416</v>
      </c>
      <c r="C125" s="11" t="s">
        <v>36</v>
      </c>
      <c r="D125" s="11" t="s">
        <v>1954</v>
      </c>
      <c r="E125" s="11" t="s">
        <v>1994</v>
      </c>
      <c r="F125" s="11">
        <v>4290</v>
      </c>
      <c r="G125" s="11" t="s">
        <v>66</v>
      </c>
      <c r="H125" s="11" t="s">
        <v>61</v>
      </c>
      <c r="I125" s="11" t="s">
        <v>142</v>
      </c>
      <c r="J125" s="11">
        <v>351</v>
      </c>
      <c r="K125" s="41">
        <v>41537</v>
      </c>
      <c r="L125" s="41">
        <v>41716</v>
      </c>
      <c r="M125" s="41">
        <v>41899</v>
      </c>
      <c r="N125" s="11">
        <v>54234</v>
      </c>
      <c r="O125" s="11">
        <v>114363</v>
      </c>
      <c r="P125" s="11">
        <v>0</v>
      </c>
      <c r="Q125" s="11">
        <v>4947873</v>
      </c>
      <c r="R125" s="11">
        <v>100</v>
      </c>
      <c r="S125" s="12" t="s">
        <v>1995</v>
      </c>
      <c r="T125" s="8">
        <v>40</v>
      </c>
    </row>
    <row r="126" spans="1:20" s="9" customFormat="1" ht="15.75" thickBot="1" x14ac:dyDescent="0.3">
      <c r="A126" s="47">
        <v>116</v>
      </c>
      <c r="B126" s="9" t="s">
        <v>1919</v>
      </c>
      <c r="C126" s="26" t="s">
        <v>36</v>
      </c>
      <c r="D126" s="26" t="s">
        <v>1954</v>
      </c>
      <c r="E126" s="26" t="s">
        <v>1994</v>
      </c>
      <c r="F126" s="26">
        <v>4290</v>
      </c>
      <c r="G126" s="26" t="s">
        <v>66</v>
      </c>
      <c r="H126" s="26" t="s">
        <v>61</v>
      </c>
      <c r="I126" s="26" t="s">
        <v>142</v>
      </c>
      <c r="J126" s="27">
        <v>273</v>
      </c>
      <c r="K126" s="42">
        <v>41537</v>
      </c>
      <c r="L126" s="42">
        <v>41688</v>
      </c>
      <c r="M126" s="42">
        <v>41868</v>
      </c>
      <c r="N126" s="27">
        <v>54234</v>
      </c>
      <c r="O126" s="27">
        <v>114363</v>
      </c>
      <c r="P126" s="27">
        <v>0</v>
      </c>
      <c r="Q126" s="27">
        <v>492205</v>
      </c>
      <c r="R126" s="27">
        <v>100</v>
      </c>
      <c r="S126" s="26" t="s">
        <v>1995</v>
      </c>
      <c r="T126" s="8">
        <v>40</v>
      </c>
    </row>
    <row r="127" spans="1:20" s="9" customFormat="1" ht="15.75" thickBot="1" x14ac:dyDescent="0.3">
      <c r="A127" s="47">
        <v>117</v>
      </c>
      <c r="B127" s="9" t="s">
        <v>1943</v>
      </c>
      <c r="C127" s="11" t="s">
        <v>36</v>
      </c>
      <c r="D127" s="11" t="s">
        <v>1954</v>
      </c>
      <c r="E127" s="11" t="s">
        <v>1985</v>
      </c>
      <c r="F127" s="11">
        <v>4290</v>
      </c>
      <c r="G127" s="11" t="s">
        <v>66</v>
      </c>
      <c r="H127" s="11" t="s">
        <v>61</v>
      </c>
      <c r="I127" s="11" t="s">
        <v>142</v>
      </c>
      <c r="J127" s="11">
        <v>167</v>
      </c>
      <c r="K127" s="15">
        <v>41563</v>
      </c>
      <c r="L127" s="15">
        <v>41703</v>
      </c>
      <c r="M127" s="15">
        <v>42067</v>
      </c>
      <c r="N127" s="11">
        <v>114363</v>
      </c>
      <c r="O127" s="11">
        <v>234032</v>
      </c>
      <c r="P127" s="11">
        <v>0</v>
      </c>
      <c r="Q127" s="11">
        <v>80548778</v>
      </c>
      <c r="R127" s="11">
        <v>100</v>
      </c>
      <c r="S127" s="11" t="s">
        <v>1996</v>
      </c>
      <c r="T127" s="8">
        <v>40</v>
      </c>
    </row>
    <row r="128" spans="1:20" s="9" customFormat="1" ht="15.75" thickBot="1" x14ac:dyDescent="0.3">
      <c r="A128" s="47">
        <v>118</v>
      </c>
      <c r="B128" s="9" t="s">
        <v>1947</v>
      </c>
      <c r="C128" s="11" t="s">
        <v>36</v>
      </c>
      <c r="D128" s="11" t="s">
        <v>1954</v>
      </c>
      <c r="E128" s="11" t="s">
        <v>1997</v>
      </c>
      <c r="F128" s="11">
        <v>4290</v>
      </c>
      <c r="G128" s="11" t="s">
        <v>66</v>
      </c>
      <c r="H128" s="11" t="s">
        <v>61</v>
      </c>
      <c r="I128" s="11" t="s">
        <v>142</v>
      </c>
      <c r="J128" s="11">
        <v>164</v>
      </c>
      <c r="K128" s="15">
        <v>41550</v>
      </c>
      <c r="L128" s="15">
        <v>41660</v>
      </c>
      <c r="M128" s="15">
        <v>42024</v>
      </c>
      <c r="N128" s="11">
        <v>74277</v>
      </c>
      <c r="O128" s="11">
        <v>153860</v>
      </c>
      <c r="P128" s="11">
        <v>0</v>
      </c>
      <c r="Q128" s="11">
        <v>10144454</v>
      </c>
      <c r="R128" s="11">
        <v>100</v>
      </c>
      <c r="S128" s="11" t="s">
        <v>1998</v>
      </c>
      <c r="T128" s="8">
        <v>40</v>
      </c>
    </row>
    <row r="129" spans="1:20" s="9" customFormat="1" ht="15.75" thickBot="1" x14ac:dyDescent="0.3">
      <c r="A129" s="47">
        <v>119</v>
      </c>
      <c r="B129" s="9" t="s">
        <v>1948</v>
      </c>
      <c r="C129" s="11" t="s">
        <v>36</v>
      </c>
      <c r="D129" s="11" t="s">
        <v>1954</v>
      </c>
      <c r="E129" s="11" t="s">
        <v>1989</v>
      </c>
      <c r="F129" s="11">
        <v>4290</v>
      </c>
      <c r="G129" s="11" t="s">
        <v>66</v>
      </c>
      <c r="H129" s="11" t="s">
        <v>61</v>
      </c>
      <c r="I129" s="11" t="s">
        <v>142</v>
      </c>
      <c r="J129" s="11">
        <v>118</v>
      </c>
      <c r="K129" s="15">
        <v>41572</v>
      </c>
      <c r="L129" s="15">
        <v>41654</v>
      </c>
      <c r="M129" s="15">
        <v>41834</v>
      </c>
      <c r="N129" s="11">
        <v>74277</v>
      </c>
      <c r="O129" s="11">
        <v>153860</v>
      </c>
      <c r="P129" s="11">
        <v>0</v>
      </c>
      <c r="Q129" s="11">
        <v>492205</v>
      </c>
      <c r="R129" s="11">
        <v>100</v>
      </c>
      <c r="S129" s="11"/>
      <c r="T129" s="8">
        <v>40</v>
      </c>
    </row>
    <row r="130" spans="1:20" s="9" customFormat="1" ht="15.75" thickBot="1" x14ac:dyDescent="0.3">
      <c r="A130" s="47">
        <v>120</v>
      </c>
      <c r="B130" s="9" t="s">
        <v>1950</v>
      </c>
      <c r="C130" s="11" t="s">
        <v>37</v>
      </c>
      <c r="D130" s="11">
        <v>0</v>
      </c>
      <c r="E130" s="11">
        <v>0</v>
      </c>
      <c r="F130" s="11">
        <v>0</v>
      </c>
      <c r="G130" s="11" t="s">
        <v>1258</v>
      </c>
      <c r="H130" s="11" t="s">
        <v>67</v>
      </c>
      <c r="I130" s="11" t="s">
        <v>144</v>
      </c>
      <c r="J130" s="11">
        <v>0</v>
      </c>
      <c r="K130" s="15">
        <v>1</v>
      </c>
      <c r="L130" s="15">
        <v>1</v>
      </c>
      <c r="M130" s="15">
        <v>1</v>
      </c>
      <c r="N130" s="11">
        <v>0</v>
      </c>
      <c r="O130" s="11">
        <v>0</v>
      </c>
      <c r="P130" s="11">
        <v>0</v>
      </c>
      <c r="Q130" s="11">
        <v>0</v>
      </c>
      <c r="R130" s="11">
        <v>0</v>
      </c>
      <c r="S130" s="11">
        <v>0</v>
      </c>
      <c r="T130" s="8">
        <v>41</v>
      </c>
    </row>
    <row r="131" spans="1:20" s="9" customFormat="1" ht="15.75" thickBot="1" x14ac:dyDescent="0.3">
      <c r="A131" s="47">
        <v>121</v>
      </c>
      <c r="B131" s="9" t="s">
        <v>1950</v>
      </c>
      <c r="C131" s="11" t="s">
        <v>37</v>
      </c>
      <c r="D131" s="11">
        <v>0</v>
      </c>
      <c r="E131" s="11">
        <v>0</v>
      </c>
      <c r="F131" s="11">
        <v>0</v>
      </c>
      <c r="G131" s="11" t="s">
        <v>1258</v>
      </c>
      <c r="H131" s="11" t="s">
        <v>67</v>
      </c>
      <c r="I131" s="11" t="s">
        <v>144</v>
      </c>
      <c r="J131" s="11">
        <v>0</v>
      </c>
      <c r="K131" s="15">
        <v>1</v>
      </c>
      <c r="L131" s="15">
        <v>1</v>
      </c>
      <c r="M131" s="15">
        <v>1</v>
      </c>
      <c r="N131" s="11">
        <v>0</v>
      </c>
      <c r="O131" s="11">
        <v>0</v>
      </c>
      <c r="P131" s="11">
        <v>0</v>
      </c>
      <c r="Q131" s="11">
        <v>0</v>
      </c>
      <c r="R131" s="11">
        <v>0</v>
      </c>
      <c r="S131" s="11">
        <v>0</v>
      </c>
      <c r="T131" s="8">
        <v>42</v>
      </c>
    </row>
    <row r="350923" spans="1:4" x14ac:dyDescent="0.25">
      <c r="A350923" t="s">
        <v>36</v>
      </c>
      <c r="B350923" t="s">
        <v>54</v>
      </c>
      <c r="C350923" t="s">
        <v>55</v>
      </c>
      <c r="D350923" t="s">
        <v>56</v>
      </c>
    </row>
    <row r="350924" spans="1:4" x14ac:dyDescent="0.25">
      <c r="A350924" t="s">
        <v>37</v>
      </c>
      <c r="B350924" t="s">
        <v>57</v>
      </c>
      <c r="C350924" t="s">
        <v>58</v>
      </c>
      <c r="D350924" t="s">
        <v>59</v>
      </c>
    </row>
    <row r="350925" spans="1:4" x14ac:dyDescent="0.25">
      <c r="B350925" t="s">
        <v>60</v>
      </c>
      <c r="C350925" t="s">
        <v>61</v>
      </c>
      <c r="D350925" t="s">
        <v>62</v>
      </c>
    </row>
    <row r="350926" spans="1:4" x14ac:dyDescent="0.25">
      <c r="B350926" t="s">
        <v>63</v>
      </c>
      <c r="C350926" t="s">
        <v>64</v>
      </c>
      <c r="D350926" t="s">
        <v>65</v>
      </c>
    </row>
    <row r="350927" spans="1:4" x14ac:dyDescent="0.25">
      <c r="B350927" t="s">
        <v>66</v>
      </c>
      <c r="C350927" t="s">
        <v>67</v>
      </c>
      <c r="D350927" t="s">
        <v>68</v>
      </c>
    </row>
    <row r="350928" spans="1:4" x14ac:dyDescent="0.25">
      <c r="B350928" t="s">
        <v>69</v>
      </c>
      <c r="D350928" t="s">
        <v>70</v>
      </c>
    </row>
    <row r="350929" spans="2:4" x14ac:dyDescent="0.25">
      <c r="B350929" t="s">
        <v>71</v>
      </c>
      <c r="D350929" t="s">
        <v>72</v>
      </c>
    </row>
    <row r="350930" spans="2:4" x14ac:dyDescent="0.25">
      <c r="B350930" t="s">
        <v>73</v>
      </c>
      <c r="D350930" t="s">
        <v>74</v>
      </c>
    </row>
    <row r="350931" spans="2:4" x14ac:dyDescent="0.25">
      <c r="B350931" t="s">
        <v>75</v>
      </c>
      <c r="D350931" t="s">
        <v>76</v>
      </c>
    </row>
    <row r="350932" spans="2:4" x14ac:dyDescent="0.25">
      <c r="B350932" t="s">
        <v>77</v>
      </c>
      <c r="D350932" t="s">
        <v>78</v>
      </c>
    </row>
    <row r="350933" spans="2:4" x14ac:dyDescent="0.25">
      <c r="B350933" t="s">
        <v>79</v>
      </c>
      <c r="D350933" t="s">
        <v>80</v>
      </c>
    </row>
    <row r="350934" spans="2:4" x14ac:dyDescent="0.25">
      <c r="B350934" t="s">
        <v>81</v>
      </c>
      <c r="D350934" t="s">
        <v>82</v>
      </c>
    </row>
    <row r="350935" spans="2:4" x14ac:dyDescent="0.25">
      <c r="B350935" t="s">
        <v>83</v>
      </c>
      <c r="D350935" t="s">
        <v>84</v>
      </c>
    </row>
    <row r="350936" spans="2:4" x14ac:dyDescent="0.25">
      <c r="B350936" t="s">
        <v>85</v>
      </c>
      <c r="D350936" t="s">
        <v>86</v>
      </c>
    </row>
    <row r="350937" spans="2:4" x14ac:dyDescent="0.25">
      <c r="B350937" t="s">
        <v>87</v>
      </c>
      <c r="D350937" t="s">
        <v>88</v>
      </c>
    </row>
    <row r="350938" spans="2:4" x14ac:dyDescent="0.25">
      <c r="B350938" t="s">
        <v>89</v>
      </c>
      <c r="D350938" t="s">
        <v>90</v>
      </c>
    </row>
    <row r="350939" spans="2:4" x14ac:dyDescent="0.25">
      <c r="B350939" t="s">
        <v>91</v>
      </c>
      <c r="D350939" t="s">
        <v>92</v>
      </c>
    </row>
    <row r="350940" spans="2:4" x14ac:dyDescent="0.25">
      <c r="B350940" t="s">
        <v>93</v>
      </c>
      <c r="D350940" t="s">
        <v>94</v>
      </c>
    </row>
    <row r="350941" spans="2:4" x14ac:dyDescent="0.25">
      <c r="B350941" t="s">
        <v>95</v>
      </c>
      <c r="D350941" t="s">
        <v>96</v>
      </c>
    </row>
    <row r="350942" spans="2:4" x14ac:dyDescent="0.25">
      <c r="B350942" t="s">
        <v>97</v>
      </c>
      <c r="D350942" t="s">
        <v>98</v>
      </c>
    </row>
    <row r="350943" spans="2:4" x14ac:dyDescent="0.25">
      <c r="B350943" t="s">
        <v>99</v>
      </c>
      <c r="D350943" t="s">
        <v>100</v>
      </c>
    </row>
    <row r="350944" spans="2:4" x14ac:dyDescent="0.25">
      <c r="B350944" t="s">
        <v>101</v>
      </c>
      <c r="D350944" t="s">
        <v>102</v>
      </c>
    </row>
    <row r="350945" spans="2:4" x14ac:dyDescent="0.25">
      <c r="B350945" t="s">
        <v>103</v>
      </c>
      <c r="D350945" t="s">
        <v>104</v>
      </c>
    </row>
    <row r="350946" spans="2:4" x14ac:dyDescent="0.25">
      <c r="B350946" t="s">
        <v>105</v>
      </c>
      <c r="D350946" t="s">
        <v>106</v>
      </c>
    </row>
    <row r="350947" spans="2:4" x14ac:dyDescent="0.25">
      <c r="B350947" t="s">
        <v>107</v>
      </c>
      <c r="D350947" t="s">
        <v>108</v>
      </c>
    </row>
    <row r="350948" spans="2:4" x14ac:dyDescent="0.25">
      <c r="B350948" t="s">
        <v>109</v>
      </c>
      <c r="D350948" t="s">
        <v>110</v>
      </c>
    </row>
    <row r="350949" spans="2:4" x14ac:dyDescent="0.25">
      <c r="B350949" t="s">
        <v>111</v>
      </c>
      <c r="D350949" t="s">
        <v>112</v>
      </c>
    </row>
    <row r="350950" spans="2:4" x14ac:dyDescent="0.25">
      <c r="B350950" t="s">
        <v>113</v>
      </c>
      <c r="D350950" t="s">
        <v>114</v>
      </c>
    </row>
    <row r="350951" spans="2:4" x14ac:dyDescent="0.25">
      <c r="B350951" t="s">
        <v>115</v>
      </c>
      <c r="D350951" t="s">
        <v>116</v>
      </c>
    </row>
    <row r="350952" spans="2:4" x14ac:dyDescent="0.25">
      <c r="B350952" t="s">
        <v>117</v>
      </c>
      <c r="D350952" t="s">
        <v>118</v>
      </c>
    </row>
    <row r="350953" spans="2:4" x14ac:dyDescent="0.25">
      <c r="B350953" t="s">
        <v>119</v>
      </c>
      <c r="D350953" t="s">
        <v>120</v>
      </c>
    </row>
    <row r="350954" spans="2:4" x14ac:dyDescent="0.25">
      <c r="B350954" t="s">
        <v>121</v>
      </c>
      <c r="D350954" t="s">
        <v>122</v>
      </c>
    </row>
    <row r="350955" spans="2:4" x14ac:dyDescent="0.25">
      <c r="B350955" t="s">
        <v>123</v>
      </c>
      <c r="D350955" t="s">
        <v>124</v>
      </c>
    </row>
    <row r="350956" spans="2:4" x14ac:dyDescent="0.25">
      <c r="B350956" t="s">
        <v>125</v>
      </c>
      <c r="D350956" t="s">
        <v>126</v>
      </c>
    </row>
    <row r="350957" spans="2:4" x14ac:dyDescent="0.25">
      <c r="B350957" t="s">
        <v>127</v>
      </c>
      <c r="D350957" t="s">
        <v>128</v>
      </c>
    </row>
    <row r="350958" spans="2:4" x14ac:dyDescent="0.25">
      <c r="B350958" t="s">
        <v>129</v>
      </c>
      <c r="D350958" t="s">
        <v>130</v>
      </c>
    </row>
    <row r="350959" spans="2:4" x14ac:dyDescent="0.25">
      <c r="B350959" t="s">
        <v>131</v>
      </c>
      <c r="D350959" t="s">
        <v>132</v>
      </c>
    </row>
    <row r="350960" spans="2:4" x14ac:dyDescent="0.25">
      <c r="B350960" t="s">
        <v>133</v>
      </c>
      <c r="D350960" t="s">
        <v>134</v>
      </c>
    </row>
    <row r="350961" spans="2:4" x14ac:dyDescent="0.25">
      <c r="B350961" t="s">
        <v>135</v>
      </c>
      <c r="D350961" t="s">
        <v>136</v>
      </c>
    </row>
    <row r="350962" spans="2:4" x14ac:dyDescent="0.25">
      <c r="B350962" t="s">
        <v>137</v>
      </c>
      <c r="D350962" t="s">
        <v>138</v>
      </c>
    </row>
    <row r="350963" spans="2:4" x14ac:dyDescent="0.25">
      <c r="B350963" t="s">
        <v>139</v>
      </c>
      <c r="D350963" t="s">
        <v>140</v>
      </c>
    </row>
    <row r="350964" spans="2:4" x14ac:dyDescent="0.25">
      <c r="B350964" t="s">
        <v>141</v>
      </c>
      <c r="D350964" t="s">
        <v>142</v>
      </c>
    </row>
    <row r="350965" spans="2:4" x14ac:dyDescent="0.25">
      <c r="B350965" t="s">
        <v>143</v>
      </c>
      <c r="D350965" t="s">
        <v>144</v>
      </c>
    </row>
    <row r="350966" spans="2:4" x14ac:dyDescent="0.25">
      <c r="B350966" t="s">
        <v>145</v>
      </c>
    </row>
    <row r="350967" spans="2:4" x14ac:dyDescent="0.25">
      <c r="B350967" t="s">
        <v>146</v>
      </c>
    </row>
    <row r="350968" spans="2:4" x14ac:dyDescent="0.25">
      <c r="B350968" t="s">
        <v>147</v>
      </c>
    </row>
    <row r="350969" spans="2:4" x14ac:dyDescent="0.25">
      <c r="B350969" t="s">
        <v>148</v>
      </c>
    </row>
    <row r="350970" spans="2:4" x14ac:dyDescent="0.25">
      <c r="B350970" t="s">
        <v>149</v>
      </c>
    </row>
    <row r="350971" spans="2:4" x14ac:dyDescent="0.25">
      <c r="B350971" t="s">
        <v>150</v>
      </c>
    </row>
    <row r="350972" spans="2:4" x14ac:dyDescent="0.25">
      <c r="B350972" t="s">
        <v>151</v>
      </c>
    </row>
    <row r="350973" spans="2:4" x14ac:dyDescent="0.25">
      <c r="B350973" t="s">
        <v>152</v>
      </c>
    </row>
    <row r="350974" spans="2:4" x14ac:dyDescent="0.25">
      <c r="B350974" t="s">
        <v>153</v>
      </c>
    </row>
    <row r="350975" spans="2:4" x14ac:dyDescent="0.25">
      <c r="B350975" t="s">
        <v>154</v>
      </c>
    </row>
    <row r="350976" spans="2:4" x14ac:dyDescent="0.25">
      <c r="B350976" t="s">
        <v>155</v>
      </c>
    </row>
    <row r="350977" spans="2:2" x14ac:dyDescent="0.25">
      <c r="B350977" t="s">
        <v>156</v>
      </c>
    </row>
    <row r="350978" spans="2:2" x14ac:dyDescent="0.25">
      <c r="B350978" t="s">
        <v>157</v>
      </c>
    </row>
    <row r="350979" spans="2:2" x14ac:dyDescent="0.25">
      <c r="B350979" t="s">
        <v>158</v>
      </c>
    </row>
    <row r="350980" spans="2:2" x14ac:dyDescent="0.25">
      <c r="B350980" t="s">
        <v>159</v>
      </c>
    </row>
    <row r="350981" spans="2:2" x14ac:dyDescent="0.25">
      <c r="B350981" t="s">
        <v>160</v>
      </c>
    </row>
    <row r="350982" spans="2:2" x14ac:dyDescent="0.25">
      <c r="B350982" t="s">
        <v>161</v>
      </c>
    </row>
    <row r="350983" spans="2:2" x14ac:dyDescent="0.25">
      <c r="B350983" t="s">
        <v>162</v>
      </c>
    </row>
    <row r="350984" spans="2:2" x14ac:dyDescent="0.25">
      <c r="B350984" t="s">
        <v>163</v>
      </c>
    </row>
    <row r="350985" spans="2:2" x14ac:dyDescent="0.25">
      <c r="B350985" t="s">
        <v>164</v>
      </c>
    </row>
    <row r="350986" spans="2:2" x14ac:dyDescent="0.25">
      <c r="B350986" t="s">
        <v>165</v>
      </c>
    </row>
    <row r="350987" spans="2:2" x14ac:dyDescent="0.25">
      <c r="B350987" t="s">
        <v>166</v>
      </c>
    </row>
    <row r="350988" spans="2:2" x14ac:dyDescent="0.25">
      <c r="B350988" t="s">
        <v>167</v>
      </c>
    </row>
    <row r="350989" spans="2:2" x14ac:dyDescent="0.25">
      <c r="B350989" t="s">
        <v>168</v>
      </c>
    </row>
    <row r="350990" spans="2:2" x14ac:dyDescent="0.25">
      <c r="B350990" t="s">
        <v>169</v>
      </c>
    </row>
    <row r="350991" spans="2:2" x14ac:dyDescent="0.25">
      <c r="B350991" t="s">
        <v>170</v>
      </c>
    </row>
    <row r="350992" spans="2:2" x14ac:dyDescent="0.25">
      <c r="B350992" t="s">
        <v>171</v>
      </c>
    </row>
    <row r="350993" spans="2:2" x14ac:dyDescent="0.25">
      <c r="B350993" t="s">
        <v>172</v>
      </c>
    </row>
    <row r="350994" spans="2:2" x14ac:dyDescent="0.25">
      <c r="B350994" t="s">
        <v>173</v>
      </c>
    </row>
    <row r="350995" spans="2:2" x14ac:dyDescent="0.25">
      <c r="B350995" t="s">
        <v>174</v>
      </c>
    </row>
    <row r="350996" spans="2:2" x14ac:dyDescent="0.25">
      <c r="B350996" t="s">
        <v>175</v>
      </c>
    </row>
    <row r="350997" spans="2:2" x14ac:dyDescent="0.25">
      <c r="B350997" t="s">
        <v>176</v>
      </c>
    </row>
    <row r="350998" spans="2:2" x14ac:dyDescent="0.25">
      <c r="B350998" t="s">
        <v>177</v>
      </c>
    </row>
    <row r="350999" spans="2:2" x14ac:dyDescent="0.25">
      <c r="B350999" t="s">
        <v>178</v>
      </c>
    </row>
    <row r="351000" spans="2:2" x14ac:dyDescent="0.25">
      <c r="B351000" t="s">
        <v>179</v>
      </c>
    </row>
    <row r="351001" spans="2:2" x14ac:dyDescent="0.25">
      <c r="B351001" t="s">
        <v>180</v>
      </c>
    </row>
    <row r="351002" spans="2:2" x14ac:dyDescent="0.25">
      <c r="B351002" t="s">
        <v>181</v>
      </c>
    </row>
    <row r="351003" spans="2:2" x14ac:dyDescent="0.25">
      <c r="B351003" t="s">
        <v>182</v>
      </c>
    </row>
    <row r="351004" spans="2:2" x14ac:dyDescent="0.25">
      <c r="B351004" t="s">
        <v>183</v>
      </c>
    </row>
    <row r="351005" spans="2:2" x14ac:dyDescent="0.25">
      <c r="B351005" t="s">
        <v>184</v>
      </c>
    </row>
    <row r="351006" spans="2:2" x14ac:dyDescent="0.25">
      <c r="B351006" t="s">
        <v>185</v>
      </c>
    </row>
    <row r="351007" spans="2:2" x14ac:dyDescent="0.25">
      <c r="B351007" t="s">
        <v>186</v>
      </c>
    </row>
    <row r="351008" spans="2:2" x14ac:dyDescent="0.25">
      <c r="B351008" t="s">
        <v>187</v>
      </c>
    </row>
    <row r="351009" spans="2:2" x14ac:dyDescent="0.25">
      <c r="B351009" t="s">
        <v>188</v>
      </c>
    </row>
    <row r="351010" spans="2:2" x14ac:dyDescent="0.25">
      <c r="B351010" t="s">
        <v>189</v>
      </c>
    </row>
    <row r="351011" spans="2:2" x14ac:dyDescent="0.25">
      <c r="B351011" t="s">
        <v>190</v>
      </c>
    </row>
    <row r="351012" spans="2:2" x14ac:dyDescent="0.25">
      <c r="B351012" t="s">
        <v>191</v>
      </c>
    </row>
    <row r="351013" spans="2:2" x14ac:dyDescent="0.25">
      <c r="B351013" t="s">
        <v>192</v>
      </c>
    </row>
    <row r="351014" spans="2:2" x14ac:dyDescent="0.25">
      <c r="B351014" t="s">
        <v>193</v>
      </c>
    </row>
    <row r="351015" spans="2:2" x14ac:dyDescent="0.25">
      <c r="B351015" t="s">
        <v>194</v>
      </c>
    </row>
    <row r="351016" spans="2:2" x14ac:dyDescent="0.25">
      <c r="B351016" t="s">
        <v>195</v>
      </c>
    </row>
    <row r="351017" spans="2:2" x14ac:dyDescent="0.25">
      <c r="B351017" t="s">
        <v>196</v>
      </c>
    </row>
    <row r="351018" spans="2:2" x14ac:dyDescent="0.25">
      <c r="B351018" t="s">
        <v>197</v>
      </c>
    </row>
    <row r="351019" spans="2:2" x14ac:dyDescent="0.25">
      <c r="B351019" t="s">
        <v>198</v>
      </c>
    </row>
    <row r="351020" spans="2:2" x14ac:dyDescent="0.25">
      <c r="B351020" t="s">
        <v>199</v>
      </c>
    </row>
    <row r="351021" spans="2:2" x14ac:dyDescent="0.25">
      <c r="B351021" t="s">
        <v>200</v>
      </c>
    </row>
    <row r="351022" spans="2:2" x14ac:dyDescent="0.25">
      <c r="B351022" t="s">
        <v>201</v>
      </c>
    </row>
    <row r="351023" spans="2:2" x14ac:dyDescent="0.25">
      <c r="B351023" t="s">
        <v>202</v>
      </c>
    </row>
    <row r="351024" spans="2:2" x14ac:dyDescent="0.25">
      <c r="B351024" t="s">
        <v>203</v>
      </c>
    </row>
    <row r="351025" spans="2:2" x14ac:dyDescent="0.25">
      <c r="B351025" t="s">
        <v>204</v>
      </c>
    </row>
    <row r="351026" spans="2:2" x14ac:dyDescent="0.25">
      <c r="B351026" t="s">
        <v>205</v>
      </c>
    </row>
    <row r="351027" spans="2:2" x14ac:dyDescent="0.25">
      <c r="B351027" t="s">
        <v>206</v>
      </c>
    </row>
    <row r="351028" spans="2:2" x14ac:dyDescent="0.25">
      <c r="B351028" t="s">
        <v>207</v>
      </c>
    </row>
    <row r="351029" spans="2:2" x14ac:dyDescent="0.25">
      <c r="B351029" t="s">
        <v>208</v>
      </c>
    </row>
    <row r="351030" spans="2:2" x14ac:dyDescent="0.25">
      <c r="B351030" t="s">
        <v>209</v>
      </c>
    </row>
    <row r="351031" spans="2:2" x14ac:dyDescent="0.25">
      <c r="B351031" t="s">
        <v>210</v>
      </c>
    </row>
    <row r="351032" spans="2:2" x14ac:dyDescent="0.25">
      <c r="B351032" t="s">
        <v>211</v>
      </c>
    </row>
    <row r="351033" spans="2:2" x14ac:dyDescent="0.25">
      <c r="B351033" t="s">
        <v>212</v>
      </c>
    </row>
    <row r="351034" spans="2:2" x14ac:dyDescent="0.25">
      <c r="B351034" t="s">
        <v>213</v>
      </c>
    </row>
    <row r="351035" spans="2:2" x14ac:dyDescent="0.25">
      <c r="B351035" t="s">
        <v>214</v>
      </c>
    </row>
    <row r="351036" spans="2:2" x14ac:dyDescent="0.25">
      <c r="B351036" t="s">
        <v>215</v>
      </c>
    </row>
    <row r="351037" spans="2:2" x14ac:dyDescent="0.25">
      <c r="B351037" t="s">
        <v>216</v>
      </c>
    </row>
    <row r="351038" spans="2:2" x14ac:dyDescent="0.25">
      <c r="B351038" t="s">
        <v>217</v>
      </c>
    </row>
    <row r="351039" spans="2:2" x14ac:dyDescent="0.25">
      <c r="B351039" t="s">
        <v>218</v>
      </c>
    </row>
    <row r="351040" spans="2:2" x14ac:dyDescent="0.25">
      <c r="B351040" t="s">
        <v>219</v>
      </c>
    </row>
    <row r="351041" spans="2:2" x14ac:dyDescent="0.25">
      <c r="B351041" t="s">
        <v>220</v>
      </c>
    </row>
    <row r="351042" spans="2:2" x14ac:dyDescent="0.25">
      <c r="B351042" t="s">
        <v>221</v>
      </c>
    </row>
    <row r="351043" spans="2:2" x14ac:dyDescent="0.25">
      <c r="B351043" t="s">
        <v>222</v>
      </c>
    </row>
    <row r="351044" spans="2:2" x14ac:dyDescent="0.25">
      <c r="B351044" t="s">
        <v>223</v>
      </c>
    </row>
    <row r="351045" spans="2:2" x14ac:dyDescent="0.25">
      <c r="B351045" t="s">
        <v>224</v>
      </c>
    </row>
    <row r="351046" spans="2:2" x14ac:dyDescent="0.25">
      <c r="B351046" t="s">
        <v>225</v>
      </c>
    </row>
    <row r="351047" spans="2:2" x14ac:dyDescent="0.25">
      <c r="B351047" t="s">
        <v>226</v>
      </c>
    </row>
    <row r="351048" spans="2:2" x14ac:dyDescent="0.25">
      <c r="B351048" t="s">
        <v>227</v>
      </c>
    </row>
    <row r="351049" spans="2:2" x14ac:dyDescent="0.25">
      <c r="B351049" t="s">
        <v>228</v>
      </c>
    </row>
    <row r="351050" spans="2:2" x14ac:dyDescent="0.25">
      <c r="B351050" t="s">
        <v>229</v>
      </c>
    </row>
    <row r="351051" spans="2:2" x14ac:dyDescent="0.25">
      <c r="B351051" t="s">
        <v>230</v>
      </c>
    </row>
    <row r="351052" spans="2:2" x14ac:dyDescent="0.25">
      <c r="B351052" t="s">
        <v>231</v>
      </c>
    </row>
    <row r="351053" spans="2:2" x14ac:dyDescent="0.25">
      <c r="B351053" t="s">
        <v>232</v>
      </c>
    </row>
    <row r="351054" spans="2:2" x14ac:dyDescent="0.25">
      <c r="B351054" t="s">
        <v>233</v>
      </c>
    </row>
    <row r="351055" spans="2:2" x14ac:dyDescent="0.25">
      <c r="B351055" t="s">
        <v>234</v>
      </c>
    </row>
    <row r="351056" spans="2:2" x14ac:dyDescent="0.25">
      <c r="B351056" t="s">
        <v>235</v>
      </c>
    </row>
    <row r="351057" spans="2:2" x14ac:dyDescent="0.25">
      <c r="B351057" t="s">
        <v>236</v>
      </c>
    </row>
    <row r="351058" spans="2:2" x14ac:dyDescent="0.25">
      <c r="B351058" t="s">
        <v>237</v>
      </c>
    </row>
    <row r="351059" spans="2:2" x14ac:dyDescent="0.25">
      <c r="B351059" t="s">
        <v>238</v>
      </c>
    </row>
    <row r="351060" spans="2:2" x14ac:dyDescent="0.25">
      <c r="B351060" t="s">
        <v>239</v>
      </c>
    </row>
    <row r="351061" spans="2:2" x14ac:dyDescent="0.25">
      <c r="B351061" t="s">
        <v>240</v>
      </c>
    </row>
    <row r="351062" spans="2:2" x14ac:dyDescent="0.25">
      <c r="B351062" t="s">
        <v>241</v>
      </c>
    </row>
    <row r="351063" spans="2:2" x14ac:dyDescent="0.25">
      <c r="B351063" t="s">
        <v>242</v>
      </c>
    </row>
    <row r="351064" spans="2:2" x14ac:dyDescent="0.25">
      <c r="B351064" t="s">
        <v>243</v>
      </c>
    </row>
    <row r="351065" spans="2:2" x14ac:dyDescent="0.25">
      <c r="B351065" t="s">
        <v>244</v>
      </c>
    </row>
    <row r="351066" spans="2:2" x14ac:dyDescent="0.25">
      <c r="B351066" t="s">
        <v>245</v>
      </c>
    </row>
    <row r="351067" spans="2:2" x14ac:dyDescent="0.25">
      <c r="B351067" t="s">
        <v>246</v>
      </c>
    </row>
    <row r="351068" spans="2:2" x14ac:dyDescent="0.25">
      <c r="B351068" t="s">
        <v>247</v>
      </c>
    </row>
    <row r="351069" spans="2:2" x14ac:dyDescent="0.25">
      <c r="B351069" t="s">
        <v>248</v>
      </c>
    </row>
    <row r="351070" spans="2:2" x14ac:dyDescent="0.25">
      <c r="B351070" t="s">
        <v>249</v>
      </c>
    </row>
    <row r="351071" spans="2:2" x14ac:dyDescent="0.25">
      <c r="B351071" t="s">
        <v>250</v>
      </c>
    </row>
    <row r="351072" spans="2:2" x14ac:dyDescent="0.25">
      <c r="B351072" t="s">
        <v>251</v>
      </c>
    </row>
    <row r="351073" spans="2:2" x14ac:dyDescent="0.25">
      <c r="B351073" t="s">
        <v>252</v>
      </c>
    </row>
    <row r="351074" spans="2:2" x14ac:dyDescent="0.25">
      <c r="B351074" t="s">
        <v>253</v>
      </c>
    </row>
    <row r="351075" spans="2:2" x14ac:dyDescent="0.25">
      <c r="B351075" t="s">
        <v>254</v>
      </c>
    </row>
    <row r="351076" spans="2:2" x14ac:dyDescent="0.25">
      <c r="B351076" t="s">
        <v>255</v>
      </c>
    </row>
    <row r="351077" spans="2:2" x14ac:dyDescent="0.25">
      <c r="B351077" t="s">
        <v>256</v>
      </c>
    </row>
    <row r="351078" spans="2:2" x14ac:dyDescent="0.25">
      <c r="B351078" t="s">
        <v>257</v>
      </c>
    </row>
    <row r="351079" spans="2:2" x14ac:dyDescent="0.25">
      <c r="B351079" t="s">
        <v>258</v>
      </c>
    </row>
    <row r="351080" spans="2:2" x14ac:dyDescent="0.25">
      <c r="B351080" t="s">
        <v>259</v>
      </c>
    </row>
    <row r="351081" spans="2:2" x14ac:dyDescent="0.25">
      <c r="B351081" t="s">
        <v>260</v>
      </c>
    </row>
    <row r="351082" spans="2:2" x14ac:dyDescent="0.25">
      <c r="B351082" t="s">
        <v>261</v>
      </c>
    </row>
    <row r="351083" spans="2:2" x14ac:dyDescent="0.25">
      <c r="B351083" t="s">
        <v>262</v>
      </c>
    </row>
    <row r="351084" spans="2:2" x14ac:dyDescent="0.25">
      <c r="B351084" t="s">
        <v>263</v>
      </c>
    </row>
    <row r="351085" spans="2:2" x14ac:dyDescent="0.25">
      <c r="B351085" t="s">
        <v>264</v>
      </c>
    </row>
    <row r="351086" spans="2:2" x14ac:dyDescent="0.25">
      <c r="B351086" t="s">
        <v>265</v>
      </c>
    </row>
    <row r="351087" spans="2:2" x14ac:dyDescent="0.25">
      <c r="B351087" t="s">
        <v>266</v>
      </c>
    </row>
    <row r="351088" spans="2:2" x14ac:dyDescent="0.25">
      <c r="B351088" t="s">
        <v>267</v>
      </c>
    </row>
    <row r="351089" spans="2:2" x14ac:dyDescent="0.25">
      <c r="B351089" t="s">
        <v>268</v>
      </c>
    </row>
    <row r="351090" spans="2:2" x14ac:dyDescent="0.25">
      <c r="B351090" t="s">
        <v>269</v>
      </c>
    </row>
    <row r="351091" spans="2:2" x14ac:dyDescent="0.25">
      <c r="B351091" t="s">
        <v>270</v>
      </c>
    </row>
    <row r="351092" spans="2:2" x14ac:dyDescent="0.25">
      <c r="B351092" t="s">
        <v>271</v>
      </c>
    </row>
    <row r="351093" spans="2:2" x14ac:dyDescent="0.25">
      <c r="B351093" t="s">
        <v>272</v>
      </c>
    </row>
    <row r="351094" spans="2:2" x14ac:dyDescent="0.25">
      <c r="B351094" t="s">
        <v>273</v>
      </c>
    </row>
    <row r="351095" spans="2:2" x14ac:dyDescent="0.25">
      <c r="B351095" t="s">
        <v>274</v>
      </c>
    </row>
    <row r="351096" spans="2:2" x14ac:dyDescent="0.25">
      <c r="B351096" t="s">
        <v>275</v>
      </c>
    </row>
    <row r="351097" spans="2:2" x14ac:dyDescent="0.25">
      <c r="B351097" t="s">
        <v>276</v>
      </c>
    </row>
    <row r="351098" spans="2:2" x14ac:dyDescent="0.25">
      <c r="B351098" t="s">
        <v>277</v>
      </c>
    </row>
    <row r="351099" spans="2:2" x14ac:dyDescent="0.25">
      <c r="B351099" t="s">
        <v>278</v>
      </c>
    </row>
    <row r="351100" spans="2:2" x14ac:dyDescent="0.25">
      <c r="B351100" t="s">
        <v>279</v>
      </c>
    </row>
    <row r="351101" spans="2:2" x14ac:dyDescent="0.25">
      <c r="B351101" t="s">
        <v>280</v>
      </c>
    </row>
    <row r="351102" spans="2:2" x14ac:dyDescent="0.25">
      <c r="B351102" t="s">
        <v>281</v>
      </c>
    </row>
    <row r="351103" spans="2:2" x14ac:dyDescent="0.25">
      <c r="B351103" t="s">
        <v>282</v>
      </c>
    </row>
    <row r="351104" spans="2:2" x14ac:dyDescent="0.25">
      <c r="B351104" t="s">
        <v>283</v>
      </c>
    </row>
    <row r="351105" spans="2:2" x14ac:dyDescent="0.25">
      <c r="B351105" t="s">
        <v>284</v>
      </c>
    </row>
    <row r="351106" spans="2:2" x14ac:dyDescent="0.25">
      <c r="B351106" t="s">
        <v>285</v>
      </c>
    </row>
    <row r="351107" spans="2:2" x14ac:dyDescent="0.25">
      <c r="B351107" t="s">
        <v>286</v>
      </c>
    </row>
    <row r="351108" spans="2:2" x14ac:dyDescent="0.25">
      <c r="B351108" t="s">
        <v>287</v>
      </c>
    </row>
    <row r="351109" spans="2:2" x14ac:dyDescent="0.25">
      <c r="B351109" t="s">
        <v>288</v>
      </c>
    </row>
    <row r="351110" spans="2:2" x14ac:dyDescent="0.25">
      <c r="B351110" t="s">
        <v>289</v>
      </c>
    </row>
    <row r="351111" spans="2:2" x14ac:dyDescent="0.25">
      <c r="B351111" t="s">
        <v>290</v>
      </c>
    </row>
    <row r="351112" spans="2:2" x14ac:dyDescent="0.25">
      <c r="B351112" t="s">
        <v>291</v>
      </c>
    </row>
    <row r="351113" spans="2:2" x14ac:dyDescent="0.25">
      <c r="B351113" t="s">
        <v>292</v>
      </c>
    </row>
    <row r="351114" spans="2:2" x14ac:dyDescent="0.25">
      <c r="B351114" t="s">
        <v>293</v>
      </c>
    </row>
    <row r="351115" spans="2:2" x14ac:dyDescent="0.25">
      <c r="B351115" t="s">
        <v>294</v>
      </c>
    </row>
    <row r="351116" spans="2:2" x14ac:dyDescent="0.25">
      <c r="B351116" t="s">
        <v>295</v>
      </c>
    </row>
    <row r="351117" spans="2:2" x14ac:dyDescent="0.25">
      <c r="B351117" t="s">
        <v>296</v>
      </c>
    </row>
    <row r="351118" spans="2:2" x14ac:dyDescent="0.25">
      <c r="B351118" t="s">
        <v>297</v>
      </c>
    </row>
    <row r="351119" spans="2:2" x14ac:dyDescent="0.25">
      <c r="B351119" t="s">
        <v>298</v>
      </c>
    </row>
    <row r="351120" spans="2:2" x14ac:dyDescent="0.25">
      <c r="B351120" t="s">
        <v>299</v>
      </c>
    </row>
    <row r="351121" spans="2:2" x14ac:dyDescent="0.25">
      <c r="B351121" t="s">
        <v>300</v>
      </c>
    </row>
    <row r="351122" spans="2:2" x14ac:dyDescent="0.25">
      <c r="B351122" t="s">
        <v>301</v>
      </c>
    </row>
    <row r="351123" spans="2:2" x14ac:dyDescent="0.25">
      <c r="B351123" t="s">
        <v>302</v>
      </c>
    </row>
    <row r="351124" spans="2:2" x14ac:dyDescent="0.25">
      <c r="B351124" t="s">
        <v>303</v>
      </c>
    </row>
    <row r="351125" spans="2:2" x14ac:dyDescent="0.25">
      <c r="B351125" t="s">
        <v>304</v>
      </c>
    </row>
    <row r="351126" spans="2:2" x14ac:dyDescent="0.25">
      <c r="B351126" t="s">
        <v>305</v>
      </c>
    </row>
    <row r="351127" spans="2:2" x14ac:dyDescent="0.25">
      <c r="B351127" t="s">
        <v>306</v>
      </c>
    </row>
    <row r="351128" spans="2:2" x14ac:dyDescent="0.25">
      <c r="B351128" t="s">
        <v>307</v>
      </c>
    </row>
    <row r="351129" spans="2:2" x14ac:dyDescent="0.25">
      <c r="B351129" t="s">
        <v>308</v>
      </c>
    </row>
    <row r="351130" spans="2:2" x14ac:dyDescent="0.25">
      <c r="B351130" t="s">
        <v>309</v>
      </c>
    </row>
    <row r="351131" spans="2:2" x14ac:dyDescent="0.25">
      <c r="B351131" t="s">
        <v>310</v>
      </c>
    </row>
    <row r="351132" spans="2:2" x14ac:dyDescent="0.25">
      <c r="B351132" t="s">
        <v>311</v>
      </c>
    </row>
    <row r="351133" spans="2:2" x14ac:dyDescent="0.25">
      <c r="B351133" t="s">
        <v>312</v>
      </c>
    </row>
    <row r="351134" spans="2:2" x14ac:dyDescent="0.25">
      <c r="B351134" t="s">
        <v>313</v>
      </c>
    </row>
    <row r="351135" spans="2:2" x14ac:dyDescent="0.25">
      <c r="B351135" t="s">
        <v>314</v>
      </c>
    </row>
    <row r="351136" spans="2:2" x14ac:dyDescent="0.25">
      <c r="B351136" t="s">
        <v>315</v>
      </c>
    </row>
    <row r="351137" spans="2:2" x14ac:dyDescent="0.25">
      <c r="B351137" t="s">
        <v>316</v>
      </c>
    </row>
    <row r="351138" spans="2:2" x14ac:dyDescent="0.25">
      <c r="B351138" t="s">
        <v>317</v>
      </c>
    </row>
    <row r="351139" spans="2:2" x14ac:dyDescent="0.25">
      <c r="B351139" t="s">
        <v>318</v>
      </c>
    </row>
    <row r="351140" spans="2:2" x14ac:dyDescent="0.25">
      <c r="B351140" t="s">
        <v>319</v>
      </c>
    </row>
    <row r="351141" spans="2:2" x14ac:dyDescent="0.25">
      <c r="B351141" t="s">
        <v>320</v>
      </c>
    </row>
    <row r="351142" spans="2:2" x14ac:dyDescent="0.25">
      <c r="B351142" t="s">
        <v>321</v>
      </c>
    </row>
    <row r="351143" spans="2:2" x14ac:dyDescent="0.25">
      <c r="B351143" t="s">
        <v>322</v>
      </c>
    </row>
    <row r="351144" spans="2:2" x14ac:dyDescent="0.25">
      <c r="B351144" t="s">
        <v>323</v>
      </c>
    </row>
    <row r="351145" spans="2:2" x14ac:dyDescent="0.25">
      <c r="B351145" t="s">
        <v>324</v>
      </c>
    </row>
    <row r="351146" spans="2:2" x14ac:dyDescent="0.25">
      <c r="B351146" t="s">
        <v>325</v>
      </c>
    </row>
    <row r="351147" spans="2:2" x14ac:dyDescent="0.25">
      <c r="B351147" t="s">
        <v>326</v>
      </c>
    </row>
    <row r="351148" spans="2:2" x14ac:dyDescent="0.25">
      <c r="B351148" t="s">
        <v>327</v>
      </c>
    </row>
    <row r="351149" spans="2:2" x14ac:dyDescent="0.25">
      <c r="B351149" t="s">
        <v>328</v>
      </c>
    </row>
    <row r="351150" spans="2:2" x14ac:dyDescent="0.25">
      <c r="B351150" t="s">
        <v>329</v>
      </c>
    </row>
    <row r="351151" spans="2:2" x14ac:dyDescent="0.25">
      <c r="B351151" t="s">
        <v>330</v>
      </c>
    </row>
    <row r="351152" spans="2:2" x14ac:dyDescent="0.25">
      <c r="B351152" t="s">
        <v>331</v>
      </c>
    </row>
    <row r="351153" spans="2:2" x14ac:dyDescent="0.25">
      <c r="B351153" t="s">
        <v>332</v>
      </c>
    </row>
    <row r="351154" spans="2:2" x14ac:dyDescent="0.25">
      <c r="B351154" t="s">
        <v>333</v>
      </c>
    </row>
    <row r="351155" spans="2:2" x14ac:dyDescent="0.25">
      <c r="B351155" t="s">
        <v>334</v>
      </c>
    </row>
    <row r="351156" spans="2:2" x14ac:dyDescent="0.25">
      <c r="B351156" t="s">
        <v>335</v>
      </c>
    </row>
    <row r="351157" spans="2:2" x14ac:dyDescent="0.25">
      <c r="B351157" t="s">
        <v>336</v>
      </c>
    </row>
    <row r="351158" spans="2:2" x14ac:dyDescent="0.25">
      <c r="B351158" t="s">
        <v>337</v>
      </c>
    </row>
    <row r="351159" spans="2:2" x14ac:dyDescent="0.25">
      <c r="B351159" t="s">
        <v>338</v>
      </c>
    </row>
    <row r="351160" spans="2:2" x14ac:dyDescent="0.25">
      <c r="B351160" t="s">
        <v>339</v>
      </c>
    </row>
    <row r="351161" spans="2:2" x14ac:dyDescent="0.25">
      <c r="B351161" t="s">
        <v>340</v>
      </c>
    </row>
    <row r="351162" spans="2:2" x14ac:dyDescent="0.25">
      <c r="B351162" t="s">
        <v>341</v>
      </c>
    </row>
    <row r="351163" spans="2:2" x14ac:dyDescent="0.25">
      <c r="B351163" t="s">
        <v>342</v>
      </c>
    </row>
    <row r="351164" spans="2:2" x14ac:dyDescent="0.25">
      <c r="B351164" t="s">
        <v>343</v>
      </c>
    </row>
    <row r="351165" spans="2:2" x14ac:dyDescent="0.25">
      <c r="B351165" t="s">
        <v>344</v>
      </c>
    </row>
    <row r="351166" spans="2:2" x14ac:dyDescent="0.25">
      <c r="B351166" t="s">
        <v>345</v>
      </c>
    </row>
    <row r="351167" spans="2:2" x14ac:dyDescent="0.25">
      <c r="B351167" t="s">
        <v>346</v>
      </c>
    </row>
    <row r="351168" spans="2:2" x14ac:dyDescent="0.25">
      <c r="B351168" t="s">
        <v>347</v>
      </c>
    </row>
    <row r="351169" spans="2:2" x14ac:dyDescent="0.25">
      <c r="B351169" t="s">
        <v>348</v>
      </c>
    </row>
    <row r="351170" spans="2:2" x14ac:dyDescent="0.25">
      <c r="B351170" t="s">
        <v>349</v>
      </c>
    </row>
    <row r="351171" spans="2:2" x14ac:dyDescent="0.25">
      <c r="B351171" t="s">
        <v>350</v>
      </c>
    </row>
    <row r="351172" spans="2:2" x14ac:dyDescent="0.25">
      <c r="B351172" t="s">
        <v>351</v>
      </c>
    </row>
    <row r="351173" spans="2:2" x14ac:dyDescent="0.25">
      <c r="B351173" t="s">
        <v>352</v>
      </c>
    </row>
    <row r="351174" spans="2:2" x14ac:dyDescent="0.25">
      <c r="B351174" t="s">
        <v>353</v>
      </c>
    </row>
    <row r="351175" spans="2:2" x14ac:dyDescent="0.25">
      <c r="B351175" t="s">
        <v>354</v>
      </c>
    </row>
    <row r="351176" spans="2:2" x14ac:dyDescent="0.25">
      <c r="B351176" t="s">
        <v>355</v>
      </c>
    </row>
    <row r="351177" spans="2:2" x14ac:dyDescent="0.25">
      <c r="B351177" t="s">
        <v>356</v>
      </c>
    </row>
    <row r="351178" spans="2:2" x14ac:dyDescent="0.25">
      <c r="B351178" t="s">
        <v>357</v>
      </c>
    </row>
    <row r="351179" spans="2:2" x14ac:dyDescent="0.25">
      <c r="B351179" t="s">
        <v>358</v>
      </c>
    </row>
    <row r="351180" spans="2:2" x14ac:dyDescent="0.25">
      <c r="B351180" t="s">
        <v>359</v>
      </c>
    </row>
    <row r="351181" spans="2:2" x14ac:dyDescent="0.25">
      <c r="B351181" t="s">
        <v>360</v>
      </c>
    </row>
    <row r="351182" spans="2:2" x14ac:dyDescent="0.25">
      <c r="B351182" t="s">
        <v>361</v>
      </c>
    </row>
    <row r="351183" spans="2:2" x14ac:dyDescent="0.25">
      <c r="B351183" t="s">
        <v>362</v>
      </c>
    </row>
    <row r="351184" spans="2:2" x14ac:dyDescent="0.25">
      <c r="B351184" t="s">
        <v>363</v>
      </c>
    </row>
    <row r="351185" spans="2:2" x14ac:dyDescent="0.25">
      <c r="B351185" t="s">
        <v>364</v>
      </c>
    </row>
    <row r="351186" spans="2:2" x14ac:dyDescent="0.25">
      <c r="B351186" t="s">
        <v>365</v>
      </c>
    </row>
    <row r="351187" spans="2:2" x14ac:dyDescent="0.25">
      <c r="B351187" t="s">
        <v>366</v>
      </c>
    </row>
    <row r="351188" spans="2:2" x14ac:dyDescent="0.25">
      <c r="B351188" t="s">
        <v>367</v>
      </c>
    </row>
    <row r="351189" spans="2:2" x14ac:dyDescent="0.25">
      <c r="B351189" t="s">
        <v>368</v>
      </c>
    </row>
    <row r="351190" spans="2:2" x14ac:dyDescent="0.25">
      <c r="B351190" t="s">
        <v>369</v>
      </c>
    </row>
    <row r="351191" spans="2:2" x14ac:dyDescent="0.25">
      <c r="B351191" t="s">
        <v>370</v>
      </c>
    </row>
    <row r="351192" spans="2:2" x14ac:dyDescent="0.25">
      <c r="B351192" t="s">
        <v>371</v>
      </c>
    </row>
    <row r="351193" spans="2:2" x14ac:dyDescent="0.25">
      <c r="B351193" t="s">
        <v>372</v>
      </c>
    </row>
    <row r="351194" spans="2:2" x14ac:dyDescent="0.25">
      <c r="B351194" t="s">
        <v>373</v>
      </c>
    </row>
    <row r="351195" spans="2:2" x14ac:dyDescent="0.25">
      <c r="B351195" t="s">
        <v>374</v>
      </c>
    </row>
    <row r="351196" spans="2:2" x14ac:dyDescent="0.25">
      <c r="B351196" t="s">
        <v>375</v>
      </c>
    </row>
    <row r="351197" spans="2:2" x14ac:dyDescent="0.25">
      <c r="B351197" t="s">
        <v>376</v>
      </c>
    </row>
    <row r="351198" spans="2:2" x14ac:dyDescent="0.25">
      <c r="B351198" t="s">
        <v>377</v>
      </c>
    </row>
    <row r="351199" spans="2:2" x14ac:dyDescent="0.25">
      <c r="B351199" t="s">
        <v>378</v>
      </c>
    </row>
    <row r="351200" spans="2:2" x14ac:dyDescent="0.25">
      <c r="B351200" t="s">
        <v>379</v>
      </c>
    </row>
    <row r="351201" spans="2:2" x14ac:dyDescent="0.25">
      <c r="B351201" t="s">
        <v>380</v>
      </c>
    </row>
    <row r="351202" spans="2:2" x14ac:dyDescent="0.25">
      <c r="B351202" t="s">
        <v>381</v>
      </c>
    </row>
    <row r="351203" spans="2:2" x14ac:dyDescent="0.25">
      <c r="B351203" t="s">
        <v>382</v>
      </c>
    </row>
    <row r="351204" spans="2:2" x14ac:dyDescent="0.25">
      <c r="B351204" t="s">
        <v>383</v>
      </c>
    </row>
    <row r="351205" spans="2:2" x14ac:dyDescent="0.25">
      <c r="B351205" t="s">
        <v>384</v>
      </c>
    </row>
    <row r="351206" spans="2:2" x14ac:dyDescent="0.25">
      <c r="B351206" t="s">
        <v>385</v>
      </c>
    </row>
    <row r="351207" spans="2:2" x14ac:dyDescent="0.25">
      <c r="B351207" t="s">
        <v>386</v>
      </c>
    </row>
    <row r="351208" spans="2:2" x14ac:dyDescent="0.25">
      <c r="B351208" t="s">
        <v>387</v>
      </c>
    </row>
    <row r="351209" spans="2:2" x14ac:dyDescent="0.25">
      <c r="B351209" t="s">
        <v>388</v>
      </c>
    </row>
    <row r="351210" spans="2:2" x14ac:dyDescent="0.25">
      <c r="B351210" t="s">
        <v>389</v>
      </c>
    </row>
    <row r="351211" spans="2:2" x14ac:dyDescent="0.25">
      <c r="B351211" t="s">
        <v>390</v>
      </c>
    </row>
    <row r="351212" spans="2:2" x14ac:dyDescent="0.25">
      <c r="B351212" t="s">
        <v>391</v>
      </c>
    </row>
    <row r="351213" spans="2:2" x14ac:dyDescent="0.25">
      <c r="B351213" t="s">
        <v>392</v>
      </c>
    </row>
    <row r="351214" spans="2:2" x14ac:dyDescent="0.25">
      <c r="B351214" t="s">
        <v>393</v>
      </c>
    </row>
    <row r="351215" spans="2:2" x14ac:dyDescent="0.25">
      <c r="B351215" t="s">
        <v>394</v>
      </c>
    </row>
    <row r="351216" spans="2:2" x14ac:dyDescent="0.25">
      <c r="B351216" t="s">
        <v>395</v>
      </c>
    </row>
    <row r="351217" spans="2:2" x14ac:dyDescent="0.25">
      <c r="B351217" t="s">
        <v>396</v>
      </c>
    </row>
    <row r="351218" spans="2:2" x14ac:dyDescent="0.25">
      <c r="B351218" t="s">
        <v>397</v>
      </c>
    </row>
    <row r="351219" spans="2:2" x14ac:dyDescent="0.25">
      <c r="B351219" t="s">
        <v>398</v>
      </c>
    </row>
    <row r="351220" spans="2:2" x14ac:dyDescent="0.25">
      <c r="B351220" t="s">
        <v>399</v>
      </c>
    </row>
    <row r="351221" spans="2:2" x14ac:dyDescent="0.25">
      <c r="B351221" t="s">
        <v>400</v>
      </c>
    </row>
    <row r="351222" spans="2:2" x14ac:dyDescent="0.25">
      <c r="B351222" t="s">
        <v>401</v>
      </c>
    </row>
    <row r="351223" spans="2:2" x14ac:dyDescent="0.25">
      <c r="B351223" t="s">
        <v>402</v>
      </c>
    </row>
    <row r="351224" spans="2:2" x14ac:dyDescent="0.25">
      <c r="B351224" t="s">
        <v>403</v>
      </c>
    </row>
    <row r="351225" spans="2:2" x14ac:dyDescent="0.25">
      <c r="B351225" t="s">
        <v>404</v>
      </c>
    </row>
    <row r="351226" spans="2:2" x14ac:dyDescent="0.25">
      <c r="B351226" t="s">
        <v>405</v>
      </c>
    </row>
    <row r="351227" spans="2:2" x14ac:dyDescent="0.25">
      <c r="B351227" t="s">
        <v>406</v>
      </c>
    </row>
    <row r="351228" spans="2:2" x14ac:dyDescent="0.25">
      <c r="B351228" t="s">
        <v>407</v>
      </c>
    </row>
    <row r="351229" spans="2:2" x14ac:dyDescent="0.25">
      <c r="B351229" t="s">
        <v>408</v>
      </c>
    </row>
    <row r="351230" spans="2:2" x14ac:dyDescent="0.25">
      <c r="B351230" t="s">
        <v>409</v>
      </c>
    </row>
    <row r="351231" spans="2:2" x14ac:dyDescent="0.25">
      <c r="B351231" t="s">
        <v>410</v>
      </c>
    </row>
    <row r="351232" spans="2:2" x14ac:dyDescent="0.25">
      <c r="B351232" t="s">
        <v>411</v>
      </c>
    </row>
    <row r="351233" spans="2:2" x14ac:dyDescent="0.25">
      <c r="B351233" t="s">
        <v>412</v>
      </c>
    </row>
    <row r="351234" spans="2:2" x14ac:dyDescent="0.25">
      <c r="B351234" t="s">
        <v>413</v>
      </c>
    </row>
    <row r="351235" spans="2:2" x14ac:dyDescent="0.25">
      <c r="B351235" t="s">
        <v>414</v>
      </c>
    </row>
    <row r="351236" spans="2:2" x14ac:dyDescent="0.25">
      <c r="B351236" t="s">
        <v>415</v>
      </c>
    </row>
    <row r="351237" spans="2:2" x14ac:dyDescent="0.25">
      <c r="B351237" t="s">
        <v>416</v>
      </c>
    </row>
    <row r="351238" spans="2:2" x14ac:dyDescent="0.25">
      <c r="B351238" t="s">
        <v>417</v>
      </c>
    </row>
    <row r="351239" spans="2:2" x14ac:dyDescent="0.25">
      <c r="B351239" t="s">
        <v>418</v>
      </c>
    </row>
    <row r="351240" spans="2:2" x14ac:dyDescent="0.25">
      <c r="B351240" t="s">
        <v>419</v>
      </c>
    </row>
    <row r="351241" spans="2:2" x14ac:dyDescent="0.25">
      <c r="B351241" t="s">
        <v>420</v>
      </c>
    </row>
    <row r="351242" spans="2:2" x14ac:dyDescent="0.25">
      <c r="B351242" t="s">
        <v>421</v>
      </c>
    </row>
    <row r="351243" spans="2:2" x14ac:dyDescent="0.25">
      <c r="B351243" t="s">
        <v>422</v>
      </c>
    </row>
    <row r="351244" spans="2:2" x14ac:dyDescent="0.25">
      <c r="B351244" t="s">
        <v>423</v>
      </c>
    </row>
    <row r="351245" spans="2:2" x14ac:dyDescent="0.25">
      <c r="B351245" t="s">
        <v>424</v>
      </c>
    </row>
    <row r="351246" spans="2:2" x14ac:dyDescent="0.25">
      <c r="B351246" t="s">
        <v>425</v>
      </c>
    </row>
    <row r="351247" spans="2:2" x14ac:dyDescent="0.25">
      <c r="B351247" t="s">
        <v>426</v>
      </c>
    </row>
    <row r="351248" spans="2:2" x14ac:dyDescent="0.25">
      <c r="B351248" t="s">
        <v>427</v>
      </c>
    </row>
    <row r="351249" spans="2:2" x14ac:dyDescent="0.25">
      <c r="B351249" t="s">
        <v>428</v>
      </c>
    </row>
    <row r="351250" spans="2:2" x14ac:dyDescent="0.25">
      <c r="B351250" t="s">
        <v>429</v>
      </c>
    </row>
    <row r="351251" spans="2:2" x14ac:dyDescent="0.25">
      <c r="B351251" t="s">
        <v>430</v>
      </c>
    </row>
    <row r="351252" spans="2:2" x14ac:dyDescent="0.25">
      <c r="B351252" t="s">
        <v>431</v>
      </c>
    </row>
    <row r="351253" spans="2:2" x14ac:dyDescent="0.25">
      <c r="B351253" t="s">
        <v>432</v>
      </c>
    </row>
    <row r="351254" spans="2:2" x14ac:dyDescent="0.25">
      <c r="B351254" t="s">
        <v>433</v>
      </c>
    </row>
    <row r="351255" spans="2:2" x14ac:dyDescent="0.25">
      <c r="B351255" t="s">
        <v>434</v>
      </c>
    </row>
    <row r="351256" spans="2:2" x14ac:dyDescent="0.25">
      <c r="B351256" t="s">
        <v>435</v>
      </c>
    </row>
    <row r="351257" spans="2:2" x14ac:dyDescent="0.25">
      <c r="B351257" t="s">
        <v>436</v>
      </c>
    </row>
    <row r="351258" spans="2:2" x14ac:dyDescent="0.25">
      <c r="B351258" t="s">
        <v>437</v>
      </c>
    </row>
    <row r="351259" spans="2:2" x14ac:dyDescent="0.25">
      <c r="B351259" t="s">
        <v>438</v>
      </c>
    </row>
    <row r="351260" spans="2:2" x14ac:dyDescent="0.25">
      <c r="B351260" t="s">
        <v>439</v>
      </c>
    </row>
    <row r="351261" spans="2:2" x14ac:dyDescent="0.25">
      <c r="B351261" t="s">
        <v>440</v>
      </c>
    </row>
    <row r="351262" spans="2:2" x14ac:dyDescent="0.25">
      <c r="B351262" t="s">
        <v>441</v>
      </c>
    </row>
    <row r="351263" spans="2:2" x14ac:dyDescent="0.25">
      <c r="B351263" t="s">
        <v>442</v>
      </c>
    </row>
    <row r="351264" spans="2:2" x14ac:dyDescent="0.25">
      <c r="B351264" t="s">
        <v>443</v>
      </c>
    </row>
    <row r="351265" spans="2:2" x14ac:dyDescent="0.25">
      <c r="B351265" t="s">
        <v>444</v>
      </c>
    </row>
    <row r="351266" spans="2:2" x14ac:dyDescent="0.25">
      <c r="B351266" t="s">
        <v>445</v>
      </c>
    </row>
    <row r="351267" spans="2:2" x14ac:dyDescent="0.25">
      <c r="B351267" t="s">
        <v>446</v>
      </c>
    </row>
    <row r="351268" spans="2:2" x14ac:dyDescent="0.25">
      <c r="B351268" t="s">
        <v>447</v>
      </c>
    </row>
    <row r="351269" spans="2:2" x14ac:dyDescent="0.25">
      <c r="B351269" t="s">
        <v>448</v>
      </c>
    </row>
    <row r="351270" spans="2:2" x14ac:dyDescent="0.25">
      <c r="B351270" t="s">
        <v>449</v>
      </c>
    </row>
    <row r="351271" spans="2:2" x14ac:dyDescent="0.25">
      <c r="B351271" t="s">
        <v>450</v>
      </c>
    </row>
    <row r="351272" spans="2:2" x14ac:dyDescent="0.25">
      <c r="B351272" t="s">
        <v>451</v>
      </c>
    </row>
    <row r="351273" spans="2:2" x14ac:dyDescent="0.25">
      <c r="B351273" t="s">
        <v>452</v>
      </c>
    </row>
    <row r="351274" spans="2:2" x14ac:dyDescent="0.25">
      <c r="B351274" t="s">
        <v>453</v>
      </c>
    </row>
    <row r="351275" spans="2:2" x14ac:dyDescent="0.25">
      <c r="B351275" t="s">
        <v>454</v>
      </c>
    </row>
    <row r="351276" spans="2:2" x14ac:dyDescent="0.25">
      <c r="B351276" t="s">
        <v>455</v>
      </c>
    </row>
    <row r="351277" spans="2:2" x14ac:dyDescent="0.25">
      <c r="B351277" t="s">
        <v>456</v>
      </c>
    </row>
    <row r="351278" spans="2:2" x14ac:dyDescent="0.25">
      <c r="B351278" t="s">
        <v>457</v>
      </c>
    </row>
    <row r="351279" spans="2:2" x14ac:dyDescent="0.25">
      <c r="B351279" t="s">
        <v>458</v>
      </c>
    </row>
    <row r="351280" spans="2:2" x14ac:dyDescent="0.25">
      <c r="B351280" t="s">
        <v>459</v>
      </c>
    </row>
    <row r="351281" spans="2:2" x14ac:dyDescent="0.25">
      <c r="B351281" t="s">
        <v>460</v>
      </c>
    </row>
    <row r="351282" spans="2:2" x14ac:dyDescent="0.25">
      <c r="B351282" t="s">
        <v>461</v>
      </c>
    </row>
    <row r="351283" spans="2:2" x14ac:dyDescent="0.25">
      <c r="B351283" t="s">
        <v>462</v>
      </c>
    </row>
    <row r="351284" spans="2:2" x14ac:dyDescent="0.25">
      <c r="B351284" t="s">
        <v>463</v>
      </c>
    </row>
    <row r="351285" spans="2:2" x14ac:dyDescent="0.25">
      <c r="B351285" t="s">
        <v>464</v>
      </c>
    </row>
    <row r="351286" spans="2:2" x14ac:dyDescent="0.25">
      <c r="B351286" t="s">
        <v>465</v>
      </c>
    </row>
    <row r="351287" spans="2:2" x14ac:dyDescent="0.25">
      <c r="B351287" t="s">
        <v>466</v>
      </c>
    </row>
    <row r="351288" spans="2:2" x14ac:dyDescent="0.25">
      <c r="B351288" t="s">
        <v>467</v>
      </c>
    </row>
    <row r="351289" spans="2:2" x14ac:dyDescent="0.25">
      <c r="B351289" t="s">
        <v>468</v>
      </c>
    </row>
    <row r="351290" spans="2:2" x14ac:dyDescent="0.25">
      <c r="B351290" t="s">
        <v>469</v>
      </c>
    </row>
    <row r="351291" spans="2:2" x14ac:dyDescent="0.25">
      <c r="B351291" t="s">
        <v>470</v>
      </c>
    </row>
    <row r="351292" spans="2:2" x14ac:dyDescent="0.25">
      <c r="B351292" t="s">
        <v>471</v>
      </c>
    </row>
    <row r="351293" spans="2:2" x14ac:dyDescent="0.25">
      <c r="B351293" t="s">
        <v>472</v>
      </c>
    </row>
    <row r="351294" spans="2:2" x14ac:dyDescent="0.25">
      <c r="B351294" t="s">
        <v>473</v>
      </c>
    </row>
    <row r="351295" spans="2:2" x14ac:dyDescent="0.25">
      <c r="B351295" t="s">
        <v>474</v>
      </c>
    </row>
    <row r="351296" spans="2:2" x14ac:dyDescent="0.25">
      <c r="B351296" t="s">
        <v>475</v>
      </c>
    </row>
    <row r="351297" spans="2:2" x14ac:dyDescent="0.25">
      <c r="B351297" t="s">
        <v>476</v>
      </c>
    </row>
    <row r="351298" spans="2:2" x14ac:dyDescent="0.25">
      <c r="B351298" t="s">
        <v>477</v>
      </c>
    </row>
    <row r="351299" spans="2:2" x14ac:dyDescent="0.25">
      <c r="B351299" t="s">
        <v>478</v>
      </c>
    </row>
    <row r="351300" spans="2:2" x14ac:dyDescent="0.25">
      <c r="B351300" t="s">
        <v>479</v>
      </c>
    </row>
    <row r="351301" spans="2:2" x14ac:dyDescent="0.25">
      <c r="B351301" t="s">
        <v>480</v>
      </c>
    </row>
    <row r="351302" spans="2:2" x14ac:dyDescent="0.25">
      <c r="B351302" t="s">
        <v>481</v>
      </c>
    </row>
    <row r="351303" spans="2:2" x14ac:dyDescent="0.25">
      <c r="B351303" t="s">
        <v>482</v>
      </c>
    </row>
    <row r="351304" spans="2:2" x14ac:dyDescent="0.25">
      <c r="B351304" t="s">
        <v>483</v>
      </c>
    </row>
    <row r="351305" spans="2:2" x14ac:dyDescent="0.25">
      <c r="B351305" t="s">
        <v>484</v>
      </c>
    </row>
    <row r="351306" spans="2:2" x14ac:dyDescent="0.25">
      <c r="B351306" t="s">
        <v>485</v>
      </c>
    </row>
    <row r="351307" spans="2:2" x14ac:dyDescent="0.25">
      <c r="B351307" t="s">
        <v>486</v>
      </c>
    </row>
    <row r="351308" spans="2:2" x14ac:dyDescent="0.25">
      <c r="B351308" t="s">
        <v>487</v>
      </c>
    </row>
    <row r="351309" spans="2:2" x14ac:dyDescent="0.25">
      <c r="B351309" t="s">
        <v>488</v>
      </c>
    </row>
    <row r="351310" spans="2:2" x14ac:dyDescent="0.25">
      <c r="B351310" t="s">
        <v>489</v>
      </c>
    </row>
    <row r="351311" spans="2:2" x14ac:dyDescent="0.25">
      <c r="B351311" t="s">
        <v>490</v>
      </c>
    </row>
    <row r="351312" spans="2:2" x14ac:dyDescent="0.25">
      <c r="B351312" t="s">
        <v>491</v>
      </c>
    </row>
    <row r="351313" spans="2:2" x14ac:dyDescent="0.25">
      <c r="B351313" t="s">
        <v>492</v>
      </c>
    </row>
    <row r="351314" spans="2:2" x14ac:dyDescent="0.25">
      <c r="B351314" t="s">
        <v>493</v>
      </c>
    </row>
    <row r="351315" spans="2:2" x14ac:dyDescent="0.25">
      <c r="B351315" t="s">
        <v>494</v>
      </c>
    </row>
    <row r="351316" spans="2:2" x14ac:dyDescent="0.25">
      <c r="B351316" t="s">
        <v>495</v>
      </c>
    </row>
    <row r="351317" spans="2:2" x14ac:dyDescent="0.25">
      <c r="B351317" t="s">
        <v>496</v>
      </c>
    </row>
    <row r="351318" spans="2:2" x14ac:dyDescent="0.25">
      <c r="B351318" t="s">
        <v>497</v>
      </c>
    </row>
    <row r="351319" spans="2:2" x14ac:dyDescent="0.25">
      <c r="B351319" t="s">
        <v>498</v>
      </c>
    </row>
    <row r="351320" spans="2:2" x14ac:dyDescent="0.25">
      <c r="B351320" t="s">
        <v>499</v>
      </c>
    </row>
    <row r="351321" spans="2:2" x14ac:dyDescent="0.25">
      <c r="B351321" t="s">
        <v>500</v>
      </c>
    </row>
    <row r="351322" spans="2:2" x14ac:dyDescent="0.25">
      <c r="B351322" t="s">
        <v>501</v>
      </c>
    </row>
    <row r="351323" spans="2:2" x14ac:dyDescent="0.25">
      <c r="B351323" t="s">
        <v>502</v>
      </c>
    </row>
    <row r="351324" spans="2:2" x14ac:dyDescent="0.25">
      <c r="B351324" t="s">
        <v>503</v>
      </c>
    </row>
    <row r="351325" spans="2:2" x14ac:dyDescent="0.25">
      <c r="B351325" t="s">
        <v>504</v>
      </c>
    </row>
    <row r="351326" spans="2:2" x14ac:dyDescent="0.25">
      <c r="B351326" t="s">
        <v>505</v>
      </c>
    </row>
    <row r="351327" spans="2:2" x14ac:dyDescent="0.25">
      <c r="B351327" t="s">
        <v>506</v>
      </c>
    </row>
    <row r="351328" spans="2:2" x14ac:dyDescent="0.25">
      <c r="B351328" t="s">
        <v>507</v>
      </c>
    </row>
    <row r="351329" spans="2:2" x14ac:dyDescent="0.25">
      <c r="B351329" t="s">
        <v>508</v>
      </c>
    </row>
    <row r="351330" spans="2:2" x14ac:dyDescent="0.25">
      <c r="B351330" t="s">
        <v>509</v>
      </c>
    </row>
    <row r="351331" spans="2:2" x14ac:dyDescent="0.25">
      <c r="B351331" t="s">
        <v>510</v>
      </c>
    </row>
    <row r="351332" spans="2:2" x14ac:dyDescent="0.25">
      <c r="B351332" t="s">
        <v>511</v>
      </c>
    </row>
    <row r="351333" spans="2:2" x14ac:dyDescent="0.25">
      <c r="B351333" t="s">
        <v>512</v>
      </c>
    </row>
    <row r="351334" spans="2:2" x14ac:dyDescent="0.25">
      <c r="B351334" t="s">
        <v>513</v>
      </c>
    </row>
    <row r="351335" spans="2:2" x14ac:dyDescent="0.25">
      <c r="B351335" t="s">
        <v>514</v>
      </c>
    </row>
    <row r="351336" spans="2:2" x14ac:dyDescent="0.25">
      <c r="B351336" t="s">
        <v>515</v>
      </c>
    </row>
    <row r="351337" spans="2:2" x14ac:dyDescent="0.25">
      <c r="B351337" t="s">
        <v>516</v>
      </c>
    </row>
    <row r="351338" spans="2:2" x14ac:dyDescent="0.25">
      <c r="B351338" t="s">
        <v>517</v>
      </c>
    </row>
    <row r="351339" spans="2:2" x14ac:dyDescent="0.25">
      <c r="B351339" t="s">
        <v>518</v>
      </c>
    </row>
    <row r="351340" spans="2:2" x14ac:dyDescent="0.25">
      <c r="B351340" t="s">
        <v>519</v>
      </c>
    </row>
    <row r="351341" spans="2:2" x14ac:dyDescent="0.25">
      <c r="B351341" t="s">
        <v>520</v>
      </c>
    </row>
    <row r="351342" spans="2:2" x14ac:dyDescent="0.25">
      <c r="B351342" t="s">
        <v>521</v>
      </c>
    </row>
    <row r="351343" spans="2:2" x14ac:dyDescent="0.25">
      <c r="B351343" t="s">
        <v>522</v>
      </c>
    </row>
    <row r="351344" spans="2:2" x14ac:dyDescent="0.25">
      <c r="B351344" t="s">
        <v>523</v>
      </c>
    </row>
    <row r="351345" spans="2:2" x14ac:dyDescent="0.25">
      <c r="B351345" t="s">
        <v>524</v>
      </c>
    </row>
    <row r="351346" spans="2:2" x14ac:dyDescent="0.25">
      <c r="B351346" t="s">
        <v>525</v>
      </c>
    </row>
    <row r="351347" spans="2:2" x14ac:dyDescent="0.25">
      <c r="B351347" t="s">
        <v>526</v>
      </c>
    </row>
    <row r="351348" spans="2:2" x14ac:dyDescent="0.25">
      <c r="B351348" t="s">
        <v>527</v>
      </c>
    </row>
    <row r="351349" spans="2:2" x14ac:dyDescent="0.25">
      <c r="B351349" t="s">
        <v>528</v>
      </c>
    </row>
    <row r="351350" spans="2:2" x14ac:dyDescent="0.25">
      <c r="B351350" t="s">
        <v>529</v>
      </c>
    </row>
    <row r="351351" spans="2:2" x14ac:dyDescent="0.25">
      <c r="B351351" t="s">
        <v>530</v>
      </c>
    </row>
    <row r="351352" spans="2:2" x14ac:dyDescent="0.25">
      <c r="B351352" t="s">
        <v>531</v>
      </c>
    </row>
    <row r="351353" spans="2:2" x14ac:dyDescent="0.25">
      <c r="B351353" t="s">
        <v>532</v>
      </c>
    </row>
    <row r="351354" spans="2:2" x14ac:dyDescent="0.25">
      <c r="B351354" t="s">
        <v>533</v>
      </c>
    </row>
    <row r="351355" spans="2:2" x14ac:dyDescent="0.25">
      <c r="B351355" t="s">
        <v>534</v>
      </c>
    </row>
    <row r="351356" spans="2:2" x14ac:dyDescent="0.25">
      <c r="B351356" t="s">
        <v>535</v>
      </c>
    </row>
    <row r="351357" spans="2:2" x14ac:dyDescent="0.25">
      <c r="B351357" t="s">
        <v>536</v>
      </c>
    </row>
    <row r="351358" spans="2:2" x14ac:dyDescent="0.25">
      <c r="B351358" t="s">
        <v>537</v>
      </c>
    </row>
    <row r="351359" spans="2:2" x14ac:dyDescent="0.25">
      <c r="B351359" t="s">
        <v>538</v>
      </c>
    </row>
    <row r="351360" spans="2:2" x14ac:dyDescent="0.25">
      <c r="B351360" t="s">
        <v>539</v>
      </c>
    </row>
    <row r="351361" spans="2:2" x14ac:dyDescent="0.25">
      <c r="B351361" t="s">
        <v>540</v>
      </c>
    </row>
    <row r="351362" spans="2:2" x14ac:dyDescent="0.25">
      <c r="B351362" t="s">
        <v>541</v>
      </c>
    </row>
    <row r="351363" spans="2:2" x14ac:dyDescent="0.25">
      <c r="B351363" t="s">
        <v>542</v>
      </c>
    </row>
    <row r="351364" spans="2:2" x14ac:dyDescent="0.25">
      <c r="B351364" t="s">
        <v>543</v>
      </c>
    </row>
    <row r="351365" spans="2:2" x14ac:dyDescent="0.25">
      <c r="B351365" t="s">
        <v>544</v>
      </c>
    </row>
    <row r="351366" spans="2:2" x14ac:dyDescent="0.25">
      <c r="B351366" t="s">
        <v>545</v>
      </c>
    </row>
    <row r="351367" spans="2:2" x14ac:dyDescent="0.25">
      <c r="B351367" t="s">
        <v>546</v>
      </c>
    </row>
    <row r="351368" spans="2:2" x14ac:dyDescent="0.25">
      <c r="B351368" t="s">
        <v>547</v>
      </c>
    </row>
    <row r="351369" spans="2:2" x14ac:dyDescent="0.25">
      <c r="B351369" t="s">
        <v>548</v>
      </c>
    </row>
    <row r="351370" spans="2:2" x14ac:dyDescent="0.25">
      <c r="B351370" t="s">
        <v>549</v>
      </c>
    </row>
    <row r="351371" spans="2:2" x14ac:dyDescent="0.25">
      <c r="B351371" t="s">
        <v>550</v>
      </c>
    </row>
    <row r="351372" spans="2:2" x14ac:dyDescent="0.25">
      <c r="B351372" t="s">
        <v>551</v>
      </c>
    </row>
    <row r="351373" spans="2:2" x14ac:dyDescent="0.25">
      <c r="B351373" t="s">
        <v>552</v>
      </c>
    </row>
    <row r="351374" spans="2:2" x14ac:dyDescent="0.25">
      <c r="B351374" t="s">
        <v>553</v>
      </c>
    </row>
    <row r="351375" spans="2:2" x14ac:dyDescent="0.25">
      <c r="B351375" t="s">
        <v>554</v>
      </c>
    </row>
    <row r="351376" spans="2:2" x14ac:dyDescent="0.25">
      <c r="B351376" t="s">
        <v>555</v>
      </c>
    </row>
    <row r="351377" spans="2:2" x14ac:dyDescent="0.25">
      <c r="B351377" t="s">
        <v>556</v>
      </c>
    </row>
    <row r="351378" spans="2:2" x14ac:dyDescent="0.25">
      <c r="B351378" t="s">
        <v>557</v>
      </c>
    </row>
    <row r="351379" spans="2:2" x14ac:dyDescent="0.25">
      <c r="B351379" t="s">
        <v>558</v>
      </c>
    </row>
    <row r="351380" spans="2:2" x14ac:dyDescent="0.25">
      <c r="B351380" t="s">
        <v>559</v>
      </c>
    </row>
    <row r="351381" spans="2:2" x14ac:dyDescent="0.25">
      <c r="B351381" t="s">
        <v>560</v>
      </c>
    </row>
    <row r="351382" spans="2:2" x14ac:dyDescent="0.25">
      <c r="B351382" t="s">
        <v>561</v>
      </c>
    </row>
    <row r="351383" spans="2:2" x14ac:dyDescent="0.25">
      <c r="B351383" t="s">
        <v>562</v>
      </c>
    </row>
    <row r="351384" spans="2:2" x14ac:dyDescent="0.25">
      <c r="B351384" t="s">
        <v>563</v>
      </c>
    </row>
    <row r="351385" spans="2:2" x14ac:dyDescent="0.25">
      <c r="B351385" t="s">
        <v>564</v>
      </c>
    </row>
    <row r="351386" spans="2:2" x14ac:dyDescent="0.25">
      <c r="B351386" t="s">
        <v>565</v>
      </c>
    </row>
    <row r="351387" spans="2:2" x14ac:dyDescent="0.25">
      <c r="B351387" t="s">
        <v>566</v>
      </c>
    </row>
    <row r="351388" spans="2:2" x14ac:dyDescent="0.25">
      <c r="B351388" t="s">
        <v>567</v>
      </c>
    </row>
    <row r="351389" spans="2:2" x14ac:dyDescent="0.25">
      <c r="B351389" t="s">
        <v>568</v>
      </c>
    </row>
    <row r="351390" spans="2:2" x14ac:dyDescent="0.25">
      <c r="B351390" t="s">
        <v>569</v>
      </c>
    </row>
    <row r="351391" spans="2:2" x14ac:dyDescent="0.25">
      <c r="B351391" t="s">
        <v>570</v>
      </c>
    </row>
    <row r="351392" spans="2:2" x14ac:dyDescent="0.25">
      <c r="B351392" t="s">
        <v>571</v>
      </c>
    </row>
    <row r="351393" spans="2:2" x14ac:dyDescent="0.25">
      <c r="B351393" t="s">
        <v>572</v>
      </c>
    </row>
    <row r="351394" spans="2:2" x14ac:dyDescent="0.25">
      <c r="B351394" t="s">
        <v>573</v>
      </c>
    </row>
    <row r="351395" spans="2:2" x14ac:dyDescent="0.25">
      <c r="B351395" t="s">
        <v>574</v>
      </c>
    </row>
    <row r="351396" spans="2:2" x14ac:dyDescent="0.25">
      <c r="B351396" t="s">
        <v>575</v>
      </c>
    </row>
    <row r="351397" spans="2:2" x14ac:dyDescent="0.25">
      <c r="B351397" t="s">
        <v>576</v>
      </c>
    </row>
    <row r="351398" spans="2:2" x14ac:dyDescent="0.25">
      <c r="B351398" t="s">
        <v>577</v>
      </c>
    </row>
    <row r="351399" spans="2:2" x14ac:dyDescent="0.25">
      <c r="B351399" t="s">
        <v>578</v>
      </c>
    </row>
    <row r="351400" spans="2:2" x14ac:dyDescent="0.25">
      <c r="B351400" t="s">
        <v>579</v>
      </c>
    </row>
    <row r="351401" spans="2:2" x14ac:dyDescent="0.25">
      <c r="B351401" t="s">
        <v>580</v>
      </c>
    </row>
    <row r="351402" spans="2:2" x14ac:dyDescent="0.25">
      <c r="B351402" t="s">
        <v>581</v>
      </c>
    </row>
    <row r="351403" spans="2:2" x14ac:dyDescent="0.25">
      <c r="B351403" t="s">
        <v>582</v>
      </c>
    </row>
    <row r="351404" spans="2:2" x14ac:dyDescent="0.25">
      <c r="B351404" t="s">
        <v>583</v>
      </c>
    </row>
    <row r="351405" spans="2:2" x14ac:dyDescent="0.25">
      <c r="B351405" t="s">
        <v>584</v>
      </c>
    </row>
    <row r="351406" spans="2:2" x14ac:dyDescent="0.25">
      <c r="B351406" t="s">
        <v>585</v>
      </c>
    </row>
    <row r="351407" spans="2:2" x14ac:dyDescent="0.25">
      <c r="B351407" t="s">
        <v>586</v>
      </c>
    </row>
    <row r="351408" spans="2:2" x14ac:dyDescent="0.25">
      <c r="B351408" t="s">
        <v>587</v>
      </c>
    </row>
    <row r="351409" spans="2:2" x14ac:dyDescent="0.25">
      <c r="B351409" t="s">
        <v>588</v>
      </c>
    </row>
    <row r="351410" spans="2:2" x14ac:dyDescent="0.25">
      <c r="B351410" t="s">
        <v>589</v>
      </c>
    </row>
    <row r="351411" spans="2:2" x14ac:dyDescent="0.25">
      <c r="B351411" t="s">
        <v>590</v>
      </c>
    </row>
    <row r="351412" spans="2:2" x14ac:dyDescent="0.25">
      <c r="B351412" t="s">
        <v>591</v>
      </c>
    </row>
    <row r="351413" spans="2:2" x14ac:dyDescent="0.25">
      <c r="B351413" t="s">
        <v>592</v>
      </c>
    </row>
    <row r="351414" spans="2:2" x14ac:dyDescent="0.25">
      <c r="B351414" t="s">
        <v>593</v>
      </c>
    </row>
    <row r="351415" spans="2:2" x14ac:dyDescent="0.25">
      <c r="B351415" t="s">
        <v>594</v>
      </c>
    </row>
    <row r="351416" spans="2:2" x14ac:dyDescent="0.25">
      <c r="B351416" t="s">
        <v>595</v>
      </c>
    </row>
    <row r="351417" spans="2:2" x14ac:dyDescent="0.25">
      <c r="B351417" t="s">
        <v>596</v>
      </c>
    </row>
    <row r="351418" spans="2:2" x14ac:dyDescent="0.25">
      <c r="B351418" t="s">
        <v>597</v>
      </c>
    </row>
    <row r="351419" spans="2:2" x14ac:dyDescent="0.25">
      <c r="B351419" t="s">
        <v>598</v>
      </c>
    </row>
    <row r="351420" spans="2:2" x14ac:dyDescent="0.25">
      <c r="B351420" t="s">
        <v>599</v>
      </c>
    </row>
    <row r="351421" spans="2:2" x14ac:dyDescent="0.25">
      <c r="B351421" t="s">
        <v>600</v>
      </c>
    </row>
    <row r="351422" spans="2:2" x14ac:dyDescent="0.25">
      <c r="B351422" t="s">
        <v>601</v>
      </c>
    </row>
    <row r="351423" spans="2:2" x14ac:dyDescent="0.25">
      <c r="B351423" t="s">
        <v>602</v>
      </c>
    </row>
    <row r="351424" spans="2:2" x14ac:dyDescent="0.25">
      <c r="B351424" t="s">
        <v>603</v>
      </c>
    </row>
    <row r="351425" spans="2:2" x14ac:dyDescent="0.25">
      <c r="B351425" t="s">
        <v>604</v>
      </c>
    </row>
    <row r="351426" spans="2:2" x14ac:dyDescent="0.25">
      <c r="B351426" t="s">
        <v>605</v>
      </c>
    </row>
    <row r="351427" spans="2:2" x14ac:dyDescent="0.25">
      <c r="B351427" t="s">
        <v>606</v>
      </c>
    </row>
    <row r="351428" spans="2:2" x14ac:dyDescent="0.25">
      <c r="B351428" t="s">
        <v>607</v>
      </c>
    </row>
    <row r="351429" spans="2:2" x14ac:dyDescent="0.25">
      <c r="B351429" t="s">
        <v>608</v>
      </c>
    </row>
    <row r="351430" spans="2:2" x14ac:dyDescent="0.25">
      <c r="B351430" t="s">
        <v>609</v>
      </c>
    </row>
    <row r="351431" spans="2:2" x14ac:dyDescent="0.25">
      <c r="B351431" t="s">
        <v>610</v>
      </c>
    </row>
    <row r="351432" spans="2:2" x14ac:dyDescent="0.25">
      <c r="B351432" t="s">
        <v>611</v>
      </c>
    </row>
    <row r="351433" spans="2:2" x14ac:dyDescent="0.25">
      <c r="B351433" t="s">
        <v>612</v>
      </c>
    </row>
    <row r="351434" spans="2:2" x14ac:dyDescent="0.25">
      <c r="B351434" t="s">
        <v>613</v>
      </c>
    </row>
    <row r="351435" spans="2:2" x14ac:dyDescent="0.25">
      <c r="B351435" t="s">
        <v>614</v>
      </c>
    </row>
    <row r="351436" spans="2:2" x14ac:dyDescent="0.25">
      <c r="B351436" t="s">
        <v>615</v>
      </c>
    </row>
    <row r="351437" spans="2:2" x14ac:dyDescent="0.25">
      <c r="B351437" t="s">
        <v>616</v>
      </c>
    </row>
    <row r="351438" spans="2:2" x14ac:dyDescent="0.25">
      <c r="B351438" t="s">
        <v>617</v>
      </c>
    </row>
    <row r="351439" spans="2:2" x14ac:dyDescent="0.25">
      <c r="B351439" t="s">
        <v>618</v>
      </c>
    </row>
    <row r="351440" spans="2:2" x14ac:dyDescent="0.25">
      <c r="B351440" t="s">
        <v>619</v>
      </c>
    </row>
    <row r="351441" spans="2:2" x14ac:dyDescent="0.25">
      <c r="B351441" t="s">
        <v>620</v>
      </c>
    </row>
    <row r="351442" spans="2:2" x14ac:dyDescent="0.25">
      <c r="B351442" t="s">
        <v>621</v>
      </c>
    </row>
    <row r="351443" spans="2:2" x14ac:dyDescent="0.25">
      <c r="B351443" t="s">
        <v>622</v>
      </c>
    </row>
    <row r="351444" spans="2:2" x14ac:dyDescent="0.25">
      <c r="B351444" t="s">
        <v>623</v>
      </c>
    </row>
    <row r="351445" spans="2:2" x14ac:dyDescent="0.25">
      <c r="B351445" t="s">
        <v>624</v>
      </c>
    </row>
    <row r="351446" spans="2:2" x14ac:dyDescent="0.25">
      <c r="B351446" t="s">
        <v>625</v>
      </c>
    </row>
    <row r="351447" spans="2:2" x14ac:dyDescent="0.25">
      <c r="B351447" t="s">
        <v>626</v>
      </c>
    </row>
    <row r="351448" spans="2:2" x14ac:dyDescent="0.25">
      <c r="B351448" t="s">
        <v>627</v>
      </c>
    </row>
    <row r="351449" spans="2:2" x14ac:dyDescent="0.25">
      <c r="B351449" t="s">
        <v>628</v>
      </c>
    </row>
    <row r="351450" spans="2:2" x14ac:dyDescent="0.25">
      <c r="B351450" t="s">
        <v>629</v>
      </c>
    </row>
    <row r="351451" spans="2:2" x14ac:dyDescent="0.25">
      <c r="B351451" t="s">
        <v>630</v>
      </c>
    </row>
    <row r="351452" spans="2:2" x14ac:dyDescent="0.25">
      <c r="B351452" t="s">
        <v>631</v>
      </c>
    </row>
    <row r="351453" spans="2:2" x14ac:dyDescent="0.25">
      <c r="B351453" t="s">
        <v>632</v>
      </c>
    </row>
    <row r="351454" spans="2:2" x14ac:dyDescent="0.25">
      <c r="B351454" t="s">
        <v>633</v>
      </c>
    </row>
    <row r="351455" spans="2:2" x14ac:dyDescent="0.25">
      <c r="B351455" t="s">
        <v>634</v>
      </c>
    </row>
    <row r="351456" spans="2:2" x14ac:dyDescent="0.25">
      <c r="B351456" t="s">
        <v>635</v>
      </c>
    </row>
    <row r="351457" spans="2:2" x14ac:dyDescent="0.25">
      <c r="B351457" t="s">
        <v>636</v>
      </c>
    </row>
    <row r="351458" spans="2:2" x14ac:dyDescent="0.25">
      <c r="B351458" t="s">
        <v>637</v>
      </c>
    </row>
    <row r="351459" spans="2:2" x14ac:dyDescent="0.25">
      <c r="B351459" t="s">
        <v>638</v>
      </c>
    </row>
    <row r="351460" spans="2:2" x14ac:dyDescent="0.25">
      <c r="B351460" t="s">
        <v>639</v>
      </c>
    </row>
    <row r="351461" spans="2:2" x14ac:dyDescent="0.25">
      <c r="B351461" t="s">
        <v>640</v>
      </c>
    </row>
    <row r="351462" spans="2:2" x14ac:dyDescent="0.25">
      <c r="B351462" t="s">
        <v>641</v>
      </c>
    </row>
    <row r="351463" spans="2:2" x14ac:dyDescent="0.25">
      <c r="B351463" t="s">
        <v>642</v>
      </c>
    </row>
    <row r="351464" spans="2:2" x14ac:dyDescent="0.25">
      <c r="B351464" t="s">
        <v>643</v>
      </c>
    </row>
    <row r="351465" spans="2:2" x14ac:dyDescent="0.25">
      <c r="B351465" t="s">
        <v>644</v>
      </c>
    </row>
    <row r="351466" spans="2:2" x14ac:dyDescent="0.25">
      <c r="B351466" t="s">
        <v>645</v>
      </c>
    </row>
    <row r="351467" spans="2:2" x14ac:dyDescent="0.25">
      <c r="B351467" t="s">
        <v>646</v>
      </c>
    </row>
    <row r="351468" spans="2:2" x14ac:dyDescent="0.25">
      <c r="B351468" t="s">
        <v>647</v>
      </c>
    </row>
    <row r="351469" spans="2:2" x14ac:dyDescent="0.25">
      <c r="B351469" t="s">
        <v>648</v>
      </c>
    </row>
    <row r="351470" spans="2:2" x14ac:dyDescent="0.25">
      <c r="B351470" t="s">
        <v>649</v>
      </c>
    </row>
    <row r="351471" spans="2:2" x14ac:dyDescent="0.25">
      <c r="B351471" t="s">
        <v>650</v>
      </c>
    </row>
    <row r="351472" spans="2:2" x14ac:dyDescent="0.25">
      <c r="B351472" t="s">
        <v>651</v>
      </c>
    </row>
    <row r="351473" spans="2:2" x14ac:dyDescent="0.25">
      <c r="B351473" t="s">
        <v>652</v>
      </c>
    </row>
    <row r="351474" spans="2:2" x14ac:dyDescent="0.25">
      <c r="B351474" t="s">
        <v>653</v>
      </c>
    </row>
    <row r="351475" spans="2:2" x14ac:dyDescent="0.25">
      <c r="B351475" t="s">
        <v>654</v>
      </c>
    </row>
    <row r="351476" spans="2:2" x14ac:dyDescent="0.25">
      <c r="B351476" t="s">
        <v>655</v>
      </c>
    </row>
    <row r="351477" spans="2:2" x14ac:dyDescent="0.25">
      <c r="B351477" t="s">
        <v>656</v>
      </c>
    </row>
    <row r="351478" spans="2:2" x14ac:dyDescent="0.25">
      <c r="B351478" t="s">
        <v>657</v>
      </c>
    </row>
    <row r="351479" spans="2:2" x14ac:dyDescent="0.25">
      <c r="B351479" t="s">
        <v>658</v>
      </c>
    </row>
    <row r="351480" spans="2:2" x14ac:dyDescent="0.25">
      <c r="B351480" t="s">
        <v>659</v>
      </c>
    </row>
    <row r="351481" spans="2:2" x14ac:dyDescent="0.25">
      <c r="B351481" t="s">
        <v>660</v>
      </c>
    </row>
    <row r="351482" spans="2:2" x14ac:dyDescent="0.25">
      <c r="B351482" t="s">
        <v>661</v>
      </c>
    </row>
    <row r="351483" spans="2:2" x14ac:dyDescent="0.25">
      <c r="B351483" t="s">
        <v>662</v>
      </c>
    </row>
    <row r="351484" spans="2:2" x14ac:dyDescent="0.25">
      <c r="B351484" t="s">
        <v>663</v>
      </c>
    </row>
    <row r="351485" spans="2:2" x14ac:dyDescent="0.25">
      <c r="B351485" t="s">
        <v>664</v>
      </c>
    </row>
    <row r="351486" spans="2:2" x14ac:dyDescent="0.25">
      <c r="B351486" t="s">
        <v>665</v>
      </c>
    </row>
    <row r="351487" spans="2:2" x14ac:dyDescent="0.25">
      <c r="B351487" t="s">
        <v>666</v>
      </c>
    </row>
    <row r="351488" spans="2:2" x14ac:dyDescent="0.25">
      <c r="B351488" t="s">
        <v>667</v>
      </c>
    </row>
    <row r="351489" spans="2:2" x14ac:dyDescent="0.25">
      <c r="B351489" t="s">
        <v>668</v>
      </c>
    </row>
    <row r="351490" spans="2:2" x14ac:dyDescent="0.25">
      <c r="B351490" t="s">
        <v>669</v>
      </c>
    </row>
    <row r="351491" spans="2:2" x14ac:dyDescent="0.25">
      <c r="B351491" t="s">
        <v>670</v>
      </c>
    </row>
    <row r="351492" spans="2:2" x14ac:dyDescent="0.25">
      <c r="B351492" t="s">
        <v>671</v>
      </c>
    </row>
    <row r="351493" spans="2:2" x14ac:dyDescent="0.25">
      <c r="B351493" t="s">
        <v>672</v>
      </c>
    </row>
    <row r="351494" spans="2:2" x14ac:dyDescent="0.25">
      <c r="B351494" t="s">
        <v>673</v>
      </c>
    </row>
    <row r="351495" spans="2:2" x14ac:dyDescent="0.25">
      <c r="B351495" t="s">
        <v>674</v>
      </c>
    </row>
    <row r="351496" spans="2:2" x14ac:dyDescent="0.25">
      <c r="B351496" t="s">
        <v>675</v>
      </c>
    </row>
    <row r="351497" spans="2:2" x14ac:dyDescent="0.25">
      <c r="B351497" t="s">
        <v>676</v>
      </c>
    </row>
    <row r="351498" spans="2:2" x14ac:dyDescent="0.25">
      <c r="B351498" t="s">
        <v>677</v>
      </c>
    </row>
    <row r="351499" spans="2:2" x14ac:dyDescent="0.25">
      <c r="B351499" t="s">
        <v>678</v>
      </c>
    </row>
    <row r="351500" spans="2:2" x14ac:dyDescent="0.25">
      <c r="B351500" t="s">
        <v>679</v>
      </c>
    </row>
    <row r="351501" spans="2:2" x14ac:dyDescent="0.25">
      <c r="B351501" t="s">
        <v>680</v>
      </c>
    </row>
    <row r="351502" spans="2:2" x14ac:dyDescent="0.25">
      <c r="B351502" t="s">
        <v>681</v>
      </c>
    </row>
    <row r="351503" spans="2:2" x14ac:dyDescent="0.25">
      <c r="B351503" t="s">
        <v>682</v>
      </c>
    </row>
    <row r="351504" spans="2:2" x14ac:dyDescent="0.25">
      <c r="B351504" t="s">
        <v>683</v>
      </c>
    </row>
    <row r="351505" spans="2:2" x14ac:dyDescent="0.25">
      <c r="B351505" t="s">
        <v>684</v>
      </c>
    </row>
    <row r="351506" spans="2:2" x14ac:dyDescent="0.25">
      <c r="B351506" t="s">
        <v>685</v>
      </c>
    </row>
    <row r="351507" spans="2:2" x14ac:dyDescent="0.25">
      <c r="B351507" t="s">
        <v>686</v>
      </c>
    </row>
    <row r="351508" spans="2:2" x14ac:dyDescent="0.25">
      <c r="B351508" t="s">
        <v>687</v>
      </c>
    </row>
    <row r="351509" spans="2:2" x14ac:dyDescent="0.25">
      <c r="B351509" t="s">
        <v>688</v>
      </c>
    </row>
    <row r="351510" spans="2:2" x14ac:dyDescent="0.25">
      <c r="B351510" t="s">
        <v>689</v>
      </c>
    </row>
    <row r="351511" spans="2:2" x14ac:dyDescent="0.25">
      <c r="B351511" t="s">
        <v>690</v>
      </c>
    </row>
    <row r="351512" spans="2:2" x14ac:dyDescent="0.25">
      <c r="B351512" t="s">
        <v>691</v>
      </c>
    </row>
    <row r="351513" spans="2:2" x14ac:dyDescent="0.25">
      <c r="B351513" t="s">
        <v>692</v>
      </c>
    </row>
    <row r="351514" spans="2:2" x14ac:dyDescent="0.25">
      <c r="B351514" t="s">
        <v>693</v>
      </c>
    </row>
    <row r="351515" spans="2:2" x14ac:dyDescent="0.25">
      <c r="B351515" t="s">
        <v>694</v>
      </c>
    </row>
    <row r="351516" spans="2:2" x14ac:dyDescent="0.25">
      <c r="B351516" t="s">
        <v>695</v>
      </c>
    </row>
    <row r="351517" spans="2:2" x14ac:dyDescent="0.25">
      <c r="B351517" t="s">
        <v>696</v>
      </c>
    </row>
    <row r="351518" spans="2:2" x14ac:dyDescent="0.25">
      <c r="B351518" t="s">
        <v>697</v>
      </c>
    </row>
    <row r="351519" spans="2:2" x14ac:dyDescent="0.25">
      <c r="B351519" t="s">
        <v>698</v>
      </c>
    </row>
    <row r="351520" spans="2:2" x14ac:dyDescent="0.25">
      <c r="B351520" t="s">
        <v>699</v>
      </c>
    </row>
    <row r="351521" spans="2:2" x14ac:dyDescent="0.25">
      <c r="B351521" t="s">
        <v>700</v>
      </c>
    </row>
    <row r="351522" spans="2:2" x14ac:dyDescent="0.25">
      <c r="B351522" t="s">
        <v>701</v>
      </c>
    </row>
    <row r="351523" spans="2:2" x14ac:dyDescent="0.25">
      <c r="B351523" t="s">
        <v>702</v>
      </c>
    </row>
    <row r="351524" spans="2:2" x14ac:dyDescent="0.25">
      <c r="B351524" t="s">
        <v>703</v>
      </c>
    </row>
    <row r="351525" spans="2:2" x14ac:dyDescent="0.25">
      <c r="B351525" t="s">
        <v>704</v>
      </c>
    </row>
    <row r="351526" spans="2:2" x14ac:dyDescent="0.25">
      <c r="B351526" t="s">
        <v>705</v>
      </c>
    </row>
    <row r="351527" spans="2:2" x14ac:dyDescent="0.25">
      <c r="B351527" t="s">
        <v>706</v>
      </c>
    </row>
    <row r="351528" spans="2:2" x14ac:dyDescent="0.25">
      <c r="B351528" t="s">
        <v>707</v>
      </c>
    </row>
    <row r="351529" spans="2:2" x14ac:dyDescent="0.25">
      <c r="B351529" t="s">
        <v>708</v>
      </c>
    </row>
    <row r="351530" spans="2:2" x14ac:dyDescent="0.25">
      <c r="B351530" t="s">
        <v>709</v>
      </c>
    </row>
    <row r="351531" spans="2:2" x14ac:dyDescent="0.25">
      <c r="B351531" t="s">
        <v>710</v>
      </c>
    </row>
    <row r="351532" spans="2:2" x14ac:dyDescent="0.25">
      <c r="B351532" t="s">
        <v>711</v>
      </c>
    </row>
    <row r="351533" spans="2:2" x14ac:dyDescent="0.25">
      <c r="B351533" t="s">
        <v>712</v>
      </c>
    </row>
    <row r="351534" spans="2:2" x14ac:dyDescent="0.25">
      <c r="B351534" t="s">
        <v>713</v>
      </c>
    </row>
    <row r="351535" spans="2:2" x14ac:dyDescent="0.25">
      <c r="B351535" t="s">
        <v>714</v>
      </c>
    </row>
    <row r="351536" spans="2:2" x14ac:dyDescent="0.25">
      <c r="B351536" t="s">
        <v>715</v>
      </c>
    </row>
    <row r="351537" spans="2:2" x14ac:dyDescent="0.25">
      <c r="B351537" t="s">
        <v>716</v>
      </c>
    </row>
    <row r="351538" spans="2:2" x14ac:dyDescent="0.25">
      <c r="B351538" t="s">
        <v>717</v>
      </c>
    </row>
    <row r="351539" spans="2:2" x14ac:dyDescent="0.25">
      <c r="B351539" t="s">
        <v>718</v>
      </c>
    </row>
    <row r="351540" spans="2:2" x14ac:dyDescent="0.25">
      <c r="B351540" t="s">
        <v>719</v>
      </c>
    </row>
    <row r="351541" spans="2:2" x14ac:dyDescent="0.25">
      <c r="B351541" t="s">
        <v>720</v>
      </c>
    </row>
    <row r="351542" spans="2:2" x14ac:dyDescent="0.25">
      <c r="B351542" t="s">
        <v>721</v>
      </c>
    </row>
    <row r="351543" spans="2:2" x14ac:dyDescent="0.25">
      <c r="B351543" t="s">
        <v>722</v>
      </c>
    </row>
    <row r="351544" spans="2:2" x14ac:dyDescent="0.25">
      <c r="B351544" t="s">
        <v>723</v>
      </c>
    </row>
    <row r="351545" spans="2:2" x14ac:dyDescent="0.25">
      <c r="B351545" t="s">
        <v>724</v>
      </c>
    </row>
    <row r="351546" spans="2:2" x14ac:dyDescent="0.25">
      <c r="B351546" t="s">
        <v>725</v>
      </c>
    </row>
    <row r="351547" spans="2:2" x14ac:dyDescent="0.25">
      <c r="B351547" t="s">
        <v>726</v>
      </c>
    </row>
    <row r="351548" spans="2:2" x14ac:dyDescent="0.25">
      <c r="B351548" t="s">
        <v>727</v>
      </c>
    </row>
    <row r="351549" spans="2:2" x14ac:dyDescent="0.25">
      <c r="B351549" t="s">
        <v>728</v>
      </c>
    </row>
    <row r="351550" spans="2:2" x14ac:dyDescent="0.25">
      <c r="B351550" t="s">
        <v>729</v>
      </c>
    </row>
    <row r="351551" spans="2:2" x14ac:dyDescent="0.25">
      <c r="B351551" t="s">
        <v>730</v>
      </c>
    </row>
    <row r="351552" spans="2:2" x14ac:dyDescent="0.25">
      <c r="B351552" t="s">
        <v>731</v>
      </c>
    </row>
    <row r="351553" spans="2:2" x14ac:dyDescent="0.25">
      <c r="B351553" t="s">
        <v>732</v>
      </c>
    </row>
    <row r="351554" spans="2:2" x14ac:dyDescent="0.25">
      <c r="B351554" t="s">
        <v>733</v>
      </c>
    </row>
    <row r="351555" spans="2:2" x14ac:dyDescent="0.25">
      <c r="B351555" t="s">
        <v>734</v>
      </c>
    </row>
    <row r="351556" spans="2:2" x14ac:dyDescent="0.25">
      <c r="B351556" t="s">
        <v>735</v>
      </c>
    </row>
    <row r="351557" spans="2:2" x14ac:dyDescent="0.25">
      <c r="B351557" t="s">
        <v>736</v>
      </c>
    </row>
    <row r="351558" spans="2:2" x14ac:dyDescent="0.25">
      <c r="B351558" t="s">
        <v>737</v>
      </c>
    </row>
    <row r="351559" spans="2:2" x14ac:dyDescent="0.25">
      <c r="B351559" t="s">
        <v>738</v>
      </c>
    </row>
    <row r="351560" spans="2:2" x14ac:dyDescent="0.25">
      <c r="B351560" t="s">
        <v>739</v>
      </c>
    </row>
    <row r="351561" spans="2:2" x14ac:dyDescent="0.25">
      <c r="B351561" t="s">
        <v>740</v>
      </c>
    </row>
    <row r="351562" spans="2:2" x14ac:dyDescent="0.25">
      <c r="B351562" t="s">
        <v>741</v>
      </c>
    </row>
    <row r="351563" spans="2:2" x14ac:dyDescent="0.25">
      <c r="B351563" t="s">
        <v>742</v>
      </c>
    </row>
    <row r="351564" spans="2:2" x14ac:dyDescent="0.25">
      <c r="B351564" t="s">
        <v>743</v>
      </c>
    </row>
    <row r="351565" spans="2:2" x14ac:dyDescent="0.25">
      <c r="B351565" t="s">
        <v>744</v>
      </c>
    </row>
    <row r="351566" spans="2:2" x14ac:dyDescent="0.25">
      <c r="B351566" t="s">
        <v>745</v>
      </c>
    </row>
    <row r="351567" spans="2:2" x14ac:dyDescent="0.25">
      <c r="B351567" t="s">
        <v>746</v>
      </c>
    </row>
    <row r="351568" spans="2:2" x14ac:dyDescent="0.25">
      <c r="B351568" t="s">
        <v>747</v>
      </c>
    </row>
    <row r="351569" spans="2:2" x14ac:dyDescent="0.25">
      <c r="B351569" t="s">
        <v>748</v>
      </c>
    </row>
    <row r="351570" spans="2:2" x14ac:dyDescent="0.25">
      <c r="B351570" t="s">
        <v>749</v>
      </c>
    </row>
    <row r="351571" spans="2:2" x14ac:dyDescent="0.25">
      <c r="B351571" t="s">
        <v>750</v>
      </c>
    </row>
    <row r="351572" spans="2:2" x14ac:dyDescent="0.25">
      <c r="B351572" t="s">
        <v>751</v>
      </c>
    </row>
    <row r="351573" spans="2:2" x14ac:dyDescent="0.25">
      <c r="B351573" t="s">
        <v>752</v>
      </c>
    </row>
    <row r="351574" spans="2:2" x14ac:dyDescent="0.25">
      <c r="B351574" t="s">
        <v>753</v>
      </c>
    </row>
    <row r="351575" spans="2:2" x14ac:dyDescent="0.25">
      <c r="B351575" t="s">
        <v>754</v>
      </c>
    </row>
    <row r="351576" spans="2:2" x14ac:dyDescent="0.25">
      <c r="B351576" t="s">
        <v>755</v>
      </c>
    </row>
    <row r="351577" spans="2:2" x14ac:dyDescent="0.25">
      <c r="B351577" t="s">
        <v>756</v>
      </c>
    </row>
    <row r="351578" spans="2:2" x14ac:dyDescent="0.25">
      <c r="B351578" t="s">
        <v>757</v>
      </c>
    </row>
    <row r="351579" spans="2:2" x14ac:dyDescent="0.25">
      <c r="B351579" t="s">
        <v>758</v>
      </c>
    </row>
    <row r="351580" spans="2:2" x14ac:dyDescent="0.25">
      <c r="B351580" t="s">
        <v>759</v>
      </c>
    </row>
    <row r="351581" spans="2:2" x14ac:dyDescent="0.25">
      <c r="B351581" t="s">
        <v>760</v>
      </c>
    </row>
    <row r="351582" spans="2:2" x14ac:dyDescent="0.25">
      <c r="B351582" t="s">
        <v>761</v>
      </c>
    </row>
    <row r="351583" spans="2:2" x14ac:dyDescent="0.25">
      <c r="B351583" t="s">
        <v>762</v>
      </c>
    </row>
    <row r="351584" spans="2:2" x14ac:dyDescent="0.25">
      <c r="B351584" t="s">
        <v>763</v>
      </c>
    </row>
    <row r="351585" spans="2:2" x14ac:dyDescent="0.25">
      <c r="B351585" t="s">
        <v>764</v>
      </c>
    </row>
    <row r="351586" spans="2:2" x14ac:dyDescent="0.25">
      <c r="B351586" t="s">
        <v>765</v>
      </c>
    </row>
    <row r="351587" spans="2:2" x14ac:dyDescent="0.25">
      <c r="B351587" t="s">
        <v>766</v>
      </c>
    </row>
    <row r="351588" spans="2:2" x14ac:dyDescent="0.25">
      <c r="B351588" t="s">
        <v>767</v>
      </c>
    </row>
    <row r="351589" spans="2:2" x14ac:dyDescent="0.25">
      <c r="B351589" t="s">
        <v>768</v>
      </c>
    </row>
    <row r="351590" spans="2:2" x14ac:dyDescent="0.25">
      <c r="B351590" t="s">
        <v>769</v>
      </c>
    </row>
    <row r="351591" spans="2:2" x14ac:dyDescent="0.25">
      <c r="B351591" t="s">
        <v>770</v>
      </c>
    </row>
    <row r="351592" spans="2:2" x14ac:dyDescent="0.25">
      <c r="B351592" t="s">
        <v>771</v>
      </c>
    </row>
    <row r="351593" spans="2:2" x14ac:dyDescent="0.25">
      <c r="B351593" t="s">
        <v>772</v>
      </c>
    </row>
    <row r="351594" spans="2:2" x14ac:dyDescent="0.25">
      <c r="B351594" t="s">
        <v>773</v>
      </c>
    </row>
    <row r="351595" spans="2:2" x14ac:dyDescent="0.25">
      <c r="B351595" t="s">
        <v>774</v>
      </c>
    </row>
    <row r="351596" spans="2:2" x14ac:dyDescent="0.25">
      <c r="B351596" t="s">
        <v>775</v>
      </c>
    </row>
    <row r="351597" spans="2:2" x14ac:dyDescent="0.25">
      <c r="B351597" t="s">
        <v>776</v>
      </c>
    </row>
    <row r="351598" spans="2:2" x14ac:dyDescent="0.25">
      <c r="B351598" t="s">
        <v>777</v>
      </c>
    </row>
    <row r="351599" spans="2:2" x14ac:dyDescent="0.25">
      <c r="B351599" t="s">
        <v>778</v>
      </c>
    </row>
    <row r="351600" spans="2:2" x14ac:dyDescent="0.25">
      <c r="B351600" t="s">
        <v>779</v>
      </c>
    </row>
    <row r="351601" spans="2:2" x14ac:dyDescent="0.25">
      <c r="B351601" t="s">
        <v>780</v>
      </c>
    </row>
    <row r="351602" spans="2:2" x14ac:dyDescent="0.25">
      <c r="B351602" t="s">
        <v>781</v>
      </c>
    </row>
    <row r="351603" spans="2:2" x14ac:dyDescent="0.25">
      <c r="B351603" t="s">
        <v>782</v>
      </c>
    </row>
    <row r="351604" spans="2:2" x14ac:dyDescent="0.25">
      <c r="B351604" t="s">
        <v>783</v>
      </c>
    </row>
    <row r="351605" spans="2:2" x14ac:dyDescent="0.25">
      <c r="B351605" t="s">
        <v>784</v>
      </c>
    </row>
    <row r="351606" spans="2:2" x14ac:dyDescent="0.25">
      <c r="B351606" t="s">
        <v>785</v>
      </c>
    </row>
    <row r="351607" spans="2:2" x14ac:dyDescent="0.25">
      <c r="B351607" t="s">
        <v>786</v>
      </c>
    </row>
    <row r="351608" spans="2:2" x14ac:dyDescent="0.25">
      <c r="B351608" t="s">
        <v>787</v>
      </c>
    </row>
    <row r="351609" spans="2:2" x14ac:dyDescent="0.25">
      <c r="B351609" t="s">
        <v>788</v>
      </c>
    </row>
    <row r="351610" spans="2:2" x14ac:dyDescent="0.25">
      <c r="B351610" t="s">
        <v>789</v>
      </c>
    </row>
    <row r="351611" spans="2:2" x14ac:dyDescent="0.25">
      <c r="B351611" t="s">
        <v>790</v>
      </c>
    </row>
    <row r="351612" spans="2:2" x14ac:dyDescent="0.25">
      <c r="B351612" t="s">
        <v>791</v>
      </c>
    </row>
    <row r="351613" spans="2:2" x14ac:dyDescent="0.25">
      <c r="B351613" t="s">
        <v>792</v>
      </c>
    </row>
    <row r="351614" spans="2:2" x14ac:dyDescent="0.25">
      <c r="B351614" t="s">
        <v>793</v>
      </c>
    </row>
    <row r="351615" spans="2:2" x14ac:dyDescent="0.25">
      <c r="B351615" t="s">
        <v>794</v>
      </c>
    </row>
    <row r="351616" spans="2:2" x14ac:dyDescent="0.25">
      <c r="B351616" t="s">
        <v>795</v>
      </c>
    </row>
    <row r="351617" spans="2:2" x14ac:dyDescent="0.25">
      <c r="B351617" t="s">
        <v>796</v>
      </c>
    </row>
    <row r="351618" spans="2:2" x14ac:dyDescent="0.25">
      <c r="B351618" t="s">
        <v>797</v>
      </c>
    </row>
    <row r="351619" spans="2:2" x14ac:dyDescent="0.25">
      <c r="B351619" t="s">
        <v>798</v>
      </c>
    </row>
    <row r="351620" spans="2:2" x14ac:dyDescent="0.25">
      <c r="B351620" t="s">
        <v>799</v>
      </c>
    </row>
    <row r="351621" spans="2:2" x14ac:dyDescent="0.25">
      <c r="B351621" t="s">
        <v>800</v>
      </c>
    </row>
    <row r="351622" spans="2:2" x14ac:dyDescent="0.25">
      <c r="B351622" t="s">
        <v>801</v>
      </c>
    </row>
    <row r="351623" spans="2:2" x14ac:dyDescent="0.25">
      <c r="B351623" t="s">
        <v>802</v>
      </c>
    </row>
    <row r="351624" spans="2:2" x14ac:dyDescent="0.25">
      <c r="B351624" t="s">
        <v>803</v>
      </c>
    </row>
    <row r="351625" spans="2:2" x14ac:dyDescent="0.25">
      <c r="B351625" t="s">
        <v>804</v>
      </c>
    </row>
    <row r="351626" spans="2:2" x14ac:dyDescent="0.25">
      <c r="B351626" t="s">
        <v>805</v>
      </c>
    </row>
    <row r="351627" spans="2:2" x14ac:dyDescent="0.25">
      <c r="B351627" t="s">
        <v>806</v>
      </c>
    </row>
    <row r="351628" spans="2:2" x14ac:dyDescent="0.25">
      <c r="B351628" t="s">
        <v>807</v>
      </c>
    </row>
    <row r="351629" spans="2:2" x14ac:dyDescent="0.25">
      <c r="B351629" t="s">
        <v>808</v>
      </c>
    </row>
    <row r="351630" spans="2:2" x14ac:dyDescent="0.25">
      <c r="B351630" t="s">
        <v>809</v>
      </c>
    </row>
    <row r="351631" spans="2:2" x14ac:dyDescent="0.25">
      <c r="B351631" t="s">
        <v>810</v>
      </c>
    </row>
    <row r="351632" spans="2:2" x14ac:dyDescent="0.25">
      <c r="B351632" t="s">
        <v>811</v>
      </c>
    </row>
    <row r="351633" spans="2:2" x14ac:dyDescent="0.25">
      <c r="B351633" t="s">
        <v>812</v>
      </c>
    </row>
    <row r="351634" spans="2:2" x14ac:dyDescent="0.25">
      <c r="B351634" t="s">
        <v>813</v>
      </c>
    </row>
    <row r="351635" spans="2:2" x14ac:dyDescent="0.25">
      <c r="B351635" t="s">
        <v>814</v>
      </c>
    </row>
    <row r="351636" spans="2:2" x14ac:dyDescent="0.25">
      <c r="B351636" t="s">
        <v>815</v>
      </c>
    </row>
    <row r="351637" spans="2:2" x14ac:dyDescent="0.25">
      <c r="B351637" t="s">
        <v>816</v>
      </c>
    </row>
    <row r="351638" spans="2:2" x14ac:dyDescent="0.25">
      <c r="B351638" t="s">
        <v>817</v>
      </c>
    </row>
    <row r="351639" spans="2:2" x14ac:dyDescent="0.25">
      <c r="B351639" t="s">
        <v>818</v>
      </c>
    </row>
    <row r="351640" spans="2:2" x14ac:dyDescent="0.25">
      <c r="B351640" t="s">
        <v>819</v>
      </c>
    </row>
    <row r="351641" spans="2:2" x14ac:dyDescent="0.25">
      <c r="B351641" t="s">
        <v>820</v>
      </c>
    </row>
    <row r="351642" spans="2:2" x14ac:dyDescent="0.25">
      <c r="B351642" t="s">
        <v>821</v>
      </c>
    </row>
    <row r="351643" spans="2:2" x14ac:dyDescent="0.25">
      <c r="B351643" t="s">
        <v>822</v>
      </c>
    </row>
    <row r="351644" spans="2:2" x14ac:dyDescent="0.25">
      <c r="B351644" t="s">
        <v>823</v>
      </c>
    </row>
    <row r="351645" spans="2:2" x14ac:dyDescent="0.25">
      <c r="B351645" t="s">
        <v>824</v>
      </c>
    </row>
    <row r="351646" spans="2:2" x14ac:dyDescent="0.25">
      <c r="B351646" t="s">
        <v>825</v>
      </c>
    </row>
    <row r="351647" spans="2:2" x14ac:dyDescent="0.25">
      <c r="B351647" t="s">
        <v>826</v>
      </c>
    </row>
    <row r="351648" spans="2:2" x14ac:dyDescent="0.25">
      <c r="B351648" t="s">
        <v>827</v>
      </c>
    </row>
    <row r="351649" spans="2:2" x14ac:dyDescent="0.25">
      <c r="B351649" t="s">
        <v>828</v>
      </c>
    </row>
    <row r="351650" spans="2:2" x14ac:dyDescent="0.25">
      <c r="B351650" t="s">
        <v>829</v>
      </c>
    </row>
    <row r="351651" spans="2:2" x14ac:dyDescent="0.25">
      <c r="B351651" t="s">
        <v>830</v>
      </c>
    </row>
    <row r="351652" spans="2:2" x14ac:dyDescent="0.25">
      <c r="B351652" t="s">
        <v>831</v>
      </c>
    </row>
    <row r="351653" spans="2:2" x14ac:dyDescent="0.25">
      <c r="B351653" t="s">
        <v>832</v>
      </c>
    </row>
    <row r="351654" spans="2:2" x14ac:dyDescent="0.25">
      <c r="B351654" t="s">
        <v>833</v>
      </c>
    </row>
    <row r="351655" spans="2:2" x14ac:dyDescent="0.25">
      <c r="B351655" t="s">
        <v>834</v>
      </c>
    </row>
    <row r="351656" spans="2:2" x14ac:dyDescent="0.25">
      <c r="B351656" t="s">
        <v>835</v>
      </c>
    </row>
    <row r="351657" spans="2:2" x14ac:dyDescent="0.25">
      <c r="B351657" t="s">
        <v>836</v>
      </c>
    </row>
    <row r="351658" spans="2:2" x14ac:dyDescent="0.25">
      <c r="B351658" t="s">
        <v>837</v>
      </c>
    </row>
    <row r="351659" spans="2:2" x14ac:dyDescent="0.25">
      <c r="B351659" t="s">
        <v>838</v>
      </c>
    </row>
    <row r="351660" spans="2:2" x14ac:dyDescent="0.25">
      <c r="B351660" t="s">
        <v>839</v>
      </c>
    </row>
    <row r="351661" spans="2:2" x14ac:dyDescent="0.25">
      <c r="B351661" t="s">
        <v>840</v>
      </c>
    </row>
    <row r="351662" spans="2:2" x14ac:dyDescent="0.25">
      <c r="B351662" t="s">
        <v>841</v>
      </c>
    </row>
    <row r="351663" spans="2:2" x14ac:dyDescent="0.25">
      <c r="B351663" t="s">
        <v>842</v>
      </c>
    </row>
    <row r="351664" spans="2:2" x14ac:dyDescent="0.25">
      <c r="B351664" t="s">
        <v>843</v>
      </c>
    </row>
    <row r="351665" spans="2:2" x14ac:dyDescent="0.25">
      <c r="B351665" t="s">
        <v>844</v>
      </c>
    </row>
    <row r="351666" spans="2:2" x14ac:dyDescent="0.25">
      <c r="B351666" t="s">
        <v>845</v>
      </c>
    </row>
    <row r="351667" spans="2:2" x14ac:dyDescent="0.25">
      <c r="B351667" t="s">
        <v>846</v>
      </c>
    </row>
    <row r="351668" spans="2:2" x14ac:dyDescent="0.25">
      <c r="B351668" t="s">
        <v>847</v>
      </c>
    </row>
    <row r="351669" spans="2:2" x14ac:dyDescent="0.25">
      <c r="B351669" t="s">
        <v>848</v>
      </c>
    </row>
    <row r="351670" spans="2:2" x14ac:dyDescent="0.25">
      <c r="B351670" t="s">
        <v>849</v>
      </c>
    </row>
    <row r="351671" spans="2:2" x14ac:dyDescent="0.25">
      <c r="B351671" t="s">
        <v>850</v>
      </c>
    </row>
    <row r="351672" spans="2:2" x14ac:dyDescent="0.25">
      <c r="B351672" t="s">
        <v>851</v>
      </c>
    </row>
    <row r="351673" spans="2:2" x14ac:dyDescent="0.25">
      <c r="B351673" t="s">
        <v>852</v>
      </c>
    </row>
    <row r="351674" spans="2:2" x14ac:dyDescent="0.25">
      <c r="B351674" t="s">
        <v>853</v>
      </c>
    </row>
    <row r="351675" spans="2:2" x14ac:dyDescent="0.25">
      <c r="B351675" t="s">
        <v>854</v>
      </c>
    </row>
    <row r="351676" spans="2:2" x14ac:dyDescent="0.25">
      <c r="B351676" t="s">
        <v>855</v>
      </c>
    </row>
    <row r="351677" spans="2:2" x14ac:dyDescent="0.25">
      <c r="B351677" t="s">
        <v>856</v>
      </c>
    </row>
    <row r="351678" spans="2:2" x14ac:dyDescent="0.25">
      <c r="B351678" t="s">
        <v>857</v>
      </c>
    </row>
    <row r="351679" spans="2:2" x14ac:dyDescent="0.25">
      <c r="B351679" t="s">
        <v>858</v>
      </c>
    </row>
    <row r="351680" spans="2:2" x14ac:dyDescent="0.25">
      <c r="B351680" t="s">
        <v>859</v>
      </c>
    </row>
    <row r="351681" spans="2:2" x14ac:dyDescent="0.25">
      <c r="B351681" t="s">
        <v>860</v>
      </c>
    </row>
    <row r="351682" spans="2:2" x14ac:dyDescent="0.25">
      <c r="B351682" t="s">
        <v>861</v>
      </c>
    </row>
    <row r="351683" spans="2:2" x14ac:dyDescent="0.25">
      <c r="B351683" t="s">
        <v>862</v>
      </c>
    </row>
    <row r="351684" spans="2:2" x14ac:dyDescent="0.25">
      <c r="B351684" t="s">
        <v>863</v>
      </c>
    </row>
    <row r="351685" spans="2:2" x14ac:dyDescent="0.25">
      <c r="B351685" t="s">
        <v>864</v>
      </c>
    </row>
    <row r="351686" spans="2:2" x14ac:dyDescent="0.25">
      <c r="B351686" t="s">
        <v>865</v>
      </c>
    </row>
    <row r="351687" spans="2:2" x14ac:dyDescent="0.25">
      <c r="B351687" t="s">
        <v>866</v>
      </c>
    </row>
    <row r="351688" spans="2:2" x14ac:dyDescent="0.25">
      <c r="B351688" t="s">
        <v>867</v>
      </c>
    </row>
    <row r="351689" spans="2:2" x14ac:dyDescent="0.25">
      <c r="B351689" t="s">
        <v>868</v>
      </c>
    </row>
    <row r="351690" spans="2:2" x14ac:dyDescent="0.25">
      <c r="B351690" t="s">
        <v>869</v>
      </c>
    </row>
    <row r="351691" spans="2:2" x14ac:dyDescent="0.25">
      <c r="B351691" t="s">
        <v>870</v>
      </c>
    </row>
    <row r="351692" spans="2:2" x14ac:dyDescent="0.25">
      <c r="B351692" t="s">
        <v>871</v>
      </c>
    </row>
    <row r="351693" spans="2:2" x14ac:dyDescent="0.25">
      <c r="B351693" t="s">
        <v>872</v>
      </c>
    </row>
    <row r="351694" spans="2:2" x14ac:dyDescent="0.25">
      <c r="B351694" t="s">
        <v>873</v>
      </c>
    </row>
    <row r="351695" spans="2:2" x14ac:dyDescent="0.25">
      <c r="B351695" t="s">
        <v>874</v>
      </c>
    </row>
    <row r="351696" spans="2:2" x14ac:dyDescent="0.25">
      <c r="B351696" t="s">
        <v>875</v>
      </c>
    </row>
    <row r="351697" spans="2:2" x14ac:dyDescent="0.25">
      <c r="B351697" t="s">
        <v>876</v>
      </c>
    </row>
    <row r="351698" spans="2:2" x14ac:dyDescent="0.25">
      <c r="B351698" t="s">
        <v>877</v>
      </c>
    </row>
    <row r="351699" spans="2:2" x14ac:dyDescent="0.25">
      <c r="B351699" t="s">
        <v>878</v>
      </c>
    </row>
    <row r="351700" spans="2:2" x14ac:dyDescent="0.25">
      <c r="B351700" t="s">
        <v>879</v>
      </c>
    </row>
    <row r="351701" spans="2:2" x14ac:dyDescent="0.25">
      <c r="B351701" t="s">
        <v>880</v>
      </c>
    </row>
    <row r="351702" spans="2:2" x14ac:dyDescent="0.25">
      <c r="B351702" t="s">
        <v>881</v>
      </c>
    </row>
    <row r="351703" spans="2:2" x14ac:dyDescent="0.25">
      <c r="B351703" t="s">
        <v>882</v>
      </c>
    </row>
    <row r="351704" spans="2:2" x14ac:dyDescent="0.25">
      <c r="B351704" t="s">
        <v>883</v>
      </c>
    </row>
    <row r="351705" spans="2:2" x14ac:dyDescent="0.25">
      <c r="B351705" t="s">
        <v>884</v>
      </c>
    </row>
    <row r="351706" spans="2:2" x14ac:dyDescent="0.25">
      <c r="B351706" t="s">
        <v>885</v>
      </c>
    </row>
    <row r="351707" spans="2:2" x14ac:dyDescent="0.25">
      <c r="B351707" t="s">
        <v>886</v>
      </c>
    </row>
    <row r="351708" spans="2:2" x14ac:dyDescent="0.25">
      <c r="B351708" t="s">
        <v>887</v>
      </c>
    </row>
    <row r="351709" spans="2:2" x14ac:dyDescent="0.25">
      <c r="B351709" t="s">
        <v>888</v>
      </c>
    </row>
    <row r="351710" spans="2:2" x14ac:dyDescent="0.25">
      <c r="B351710" t="s">
        <v>889</v>
      </c>
    </row>
    <row r="351711" spans="2:2" x14ac:dyDescent="0.25">
      <c r="B351711" t="s">
        <v>890</v>
      </c>
    </row>
    <row r="351712" spans="2:2" x14ac:dyDescent="0.25">
      <c r="B351712" t="s">
        <v>891</v>
      </c>
    </row>
    <row r="351713" spans="2:2" x14ac:dyDescent="0.25">
      <c r="B351713" t="s">
        <v>892</v>
      </c>
    </row>
    <row r="351714" spans="2:2" x14ac:dyDescent="0.25">
      <c r="B351714" t="s">
        <v>893</v>
      </c>
    </row>
    <row r="351715" spans="2:2" x14ac:dyDescent="0.25">
      <c r="B351715" t="s">
        <v>894</v>
      </c>
    </row>
    <row r="351716" spans="2:2" x14ac:dyDescent="0.25">
      <c r="B351716" t="s">
        <v>895</v>
      </c>
    </row>
    <row r="351717" spans="2:2" x14ac:dyDescent="0.25">
      <c r="B351717" t="s">
        <v>896</v>
      </c>
    </row>
    <row r="351718" spans="2:2" x14ac:dyDescent="0.25">
      <c r="B351718" t="s">
        <v>897</v>
      </c>
    </row>
    <row r="351719" spans="2:2" x14ac:dyDescent="0.25">
      <c r="B351719" t="s">
        <v>898</v>
      </c>
    </row>
    <row r="351720" spans="2:2" x14ac:dyDescent="0.25">
      <c r="B351720" t="s">
        <v>899</v>
      </c>
    </row>
    <row r="351721" spans="2:2" x14ac:dyDescent="0.25">
      <c r="B351721" t="s">
        <v>900</v>
      </c>
    </row>
    <row r="351722" spans="2:2" x14ac:dyDescent="0.25">
      <c r="B351722" t="s">
        <v>901</v>
      </c>
    </row>
    <row r="351723" spans="2:2" x14ac:dyDescent="0.25">
      <c r="B351723" t="s">
        <v>902</v>
      </c>
    </row>
    <row r="351724" spans="2:2" x14ac:dyDescent="0.25">
      <c r="B351724" t="s">
        <v>903</v>
      </c>
    </row>
    <row r="351725" spans="2:2" x14ac:dyDescent="0.25">
      <c r="B351725" t="s">
        <v>904</v>
      </c>
    </row>
    <row r="351726" spans="2:2" x14ac:dyDescent="0.25">
      <c r="B351726" t="s">
        <v>905</v>
      </c>
    </row>
    <row r="351727" spans="2:2" x14ac:dyDescent="0.25">
      <c r="B351727" t="s">
        <v>906</v>
      </c>
    </row>
    <row r="351728" spans="2:2" x14ac:dyDescent="0.25">
      <c r="B351728" t="s">
        <v>907</v>
      </c>
    </row>
    <row r="351729" spans="2:2" x14ac:dyDescent="0.25">
      <c r="B351729" t="s">
        <v>908</v>
      </c>
    </row>
    <row r="351730" spans="2:2" x14ac:dyDescent="0.25">
      <c r="B351730" t="s">
        <v>909</v>
      </c>
    </row>
    <row r="351731" spans="2:2" x14ac:dyDescent="0.25">
      <c r="B351731" t="s">
        <v>910</v>
      </c>
    </row>
    <row r="351732" spans="2:2" x14ac:dyDescent="0.25">
      <c r="B351732" t="s">
        <v>911</v>
      </c>
    </row>
    <row r="351733" spans="2:2" x14ac:dyDescent="0.25">
      <c r="B351733" t="s">
        <v>912</v>
      </c>
    </row>
    <row r="351734" spans="2:2" x14ac:dyDescent="0.25">
      <c r="B351734" t="s">
        <v>913</v>
      </c>
    </row>
    <row r="351735" spans="2:2" x14ac:dyDescent="0.25">
      <c r="B351735" t="s">
        <v>914</v>
      </c>
    </row>
    <row r="351736" spans="2:2" x14ac:dyDescent="0.25">
      <c r="B351736" t="s">
        <v>915</v>
      </c>
    </row>
    <row r="351737" spans="2:2" x14ac:dyDescent="0.25">
      <c r="B351737" t="s">
        <v>916</v>
      </c>
    </row>
    <row r="351738" spans="2:2" x14ac:dyDescent="0.25">
      <c r="B351738" t="s">
        <v>917</v>
      </c>
    </row>
    <row r="351739" spans="2:2" x14ac:dyDescent="0.25">
      <c r="B351739" t="s">
        <v>918</v>
      </c>
    </row>
    <row r="351740" spans="2:2" x14ac:dyDescent="0.25">
      <c r="B351740" t="s">
        <v>919</v>
      </c>
    </row>
    <row r="351741" spans="2:2" x14ac:dyDescent="0.25">
      <c r="B351741" t="s">
        <v>920</v>
      </c>
    </row>
    <row r="351742" spans="2:2" x14ac:dyDescent="0.25">
      <c r="B351742" t="s">
        <v>921</v>
      </c>
    </row>
    <row r="351743" spans="2:2" x14ac:dyDescent="0.25">
      <c r="B351743" t="s">
        <v>922</v>
      </c>
    </row>
    <row r="351744" spans="2:2" x14ac:dyDescent="0.25">
      <c r="B351744" t="s">
        <v>923</v>
      </c>
    </row>
    <row r="351745" spans="2:2" x14ac:dyDescent="0.25">
      <c r="B351745" t="s">
        <v>924</v>
      </c>
    </row>
    <row r="351746" spans="2:2" x14ac:dyDescent="0.25">
      <c r="B351746" t="s">
        <v>925</v>
      </c>
    </row>
    <row r="351747" spans="2:2" x14ac:dyDescent="0.25">
      <c r="B351747" t="s">
        <v>926</v>
      </c>
    </row>
    <row r="351748" spans="2:2" x14ac:dyDescent="0.25">
      <c r="B351748" t="s">
        <v>927</v>
      </c>
    </row>
    <row r="351749" spans="2:2" x14ac:dyDescent="0.25">
      <c r="B351749" t="s">
        <v>928</v>
      </c>
    </row>
    <row r="351750" spans="2:2" x14ac:dyDescent="0.25">
      <c r="B351750" t="s">
        <v>929</v>
      </c>
    </row>
    <row r="351751" spans="2:2" x14ac:dyDescent="0.25">
      <c r="B351751" t="s">
        <v>930</v>
      </c>
    </row>
    <row r="351752" spans="2:2" x14ac:dyDescent="0.25">
      <c r="B351752" t="s">
        <v>931</v>
      </c>
    </row>
    <row r="351753" spans="2:2" x14ac:dyDescent="0.25">
      <c r="B351753" t="s">
        <v>932</v>
      </c>
    </row>
    <row r="351754" spans="2:2" x14ac:dyDescent="0.25">
      <c r="B351754" t="s">
        <v>933</v>
      </c>
    </row>
    <row r="351755" spans="2:2" x14ac:dyDescent="0.25">
      <c r="B351755" t="s">
        <v>934</v>
      </c>
    </row>
    <row r="351756" spans="2:2" x14ac:dyDescent="0.25">
      <c r="B351756" t="s">
        <v>935</v>
      </c>
    </row>
    <row r="351757" spans="2:2" x14ac:dyDescent="0.25">
      <c r="B351757" t="s">
        <v>936</v>
      </c>
    </row>
    <row r="351758" spans="2:2" x14ac:dyDescent="0.25">
      <c r="B351758" t="s">
        <v>937</v>
      </c>
    </row>
    <row r="351759" spans="2:2" x14ac:dyDescent="0.25">
      <c r="B351759" t="s">
        <v>938</v>
      </c>
    </row>
    <row r="351760" spans="2:2" x14ac:dyDescent="0.25">
      <c r="B351760" t="s">
        <v>939</v>
      </c>
    </row>
    <row r="351761" spans="2:2" x14ac:dyDescent="0.25">
      <c r="B351761" t="s">
        <v>940</v>
      </c>
    </row>
    <row r="351762" spans="2:2" x14ac:dyDescent="0.25">
      <c r="B351762" t="s">
        <v>941</v>
      </c>
    </row>
    <row r="351763" spans="2:2" x14ac:dyDescent="0.25">
      <c r="B351763" t="s">
        <v>942</v>
      </c>
    </row>
    <row r="351764" spans="2:2" x14ac:dyDescent="0.25">
      <c r="B351764" t="s">
        <v>943</v>
      </c>
    </row>
    <row r="351765" spans="2:2" x14ac:dyDescent="0.25">
      <c r="B351765" t="s">
        <v>944</v>
      </c>
    </row>
    <row r="351766" spans="2:2" x14ac:dyDescent="0.25">
      <c r="B351766" t="s">
        <v>945</v>
      </c>
    </row>
    <row r="351767" spans="2:2" x14ac:dyDescent="0.25">
      <c r="B351767" t="s">
        <v>946</v>
      </c>
    </row>
    <row r="351768" spans="2:2" x14ac:dyDescent="0.25">
      <c r="B351768" t="s">
        <v>947</v>
      </c>
    </row>
    <row r="351769" spans="2:2" x14ac:dyDescent="0.25">
      <c r="B351769" t="s">
        <v>948</v>
      </c>
    </row>
    <row r="351770" spans="2:2" x14ac:dyDescent="0.25">
      <c r="B351770" t="s">
        <v>949</v>
      </c>
    </row>
    <row r="351771" spans="2:2" x14ac:dyDescent="0.25">
      <c r="B351771" t="s">
        <v>950</v>
      </c>
    </row>
    <row r="351772" spans="2:2" x14ac:dyDescent="0.25">
      <c r="B351772" t="s">
        <v>951</v>
      </c>
    </row>
    <row r="351773" spans="2:2" x14ac:dyDescent="0.25">
      <c r="B351773" t="s">
        <v>952</v>
      </c>
    </row>
    <row r="351774" spans="2:2" x14ac:dyDescent="0.25">
      <c r="B351774" t="s">
        <v>953</v>
      </c>
    </row>
    <row r="351775" spans="2:2" x14ac:dyDescent="0.25">
      <c r="B351775" t="s">
        <v>954</v>
      </c>
    </row>
    <row r="351776" spans="2:2" x14ac:dyDescent="0.25">
      <c r="B351776" t="s">
        <v>955</v>
      </c>
    </row>
    <row r="351777" spans="2:2" x14ac:dyDescent="0.25">
      <c r="B351777" t="s">
        <v>956</v>
      </c>
    </row>
    <row r="351778" spans="2:2" x14ac:dyDescent="0.25">
      <c r="B351778" t="s">
        <v>957</v>
      </c>
    </row>
    <row r="351779" spans="2:2" x14ac:dyDescent="0.25">
      <c r="B351779" t="s">
        <v>958</v>
      </c>
    </row>
    <row r="351780" spans="2:2" x14ac:dyDescent="0.25">
      <c r="B351780" t="s">
        <v>959</v>
      </c>
    </row>
    <row r="351781" spans="2:2" x14ac:dyDescent="0.25">
      <c r="B351781" t="s">
        <v>960</v>
      </c>
    </row>
    <row r="351782" spans="2:2" x14ac:dyDescent="0.25">
      <c r="B351782" t="s">
        <v>961</v>
      </c>
    </row>
    <row r="351783" spans="2:2" x14ac:dyDescent="0.25">
      <c r="B351783" t="s">
        <v>962</v>
      </c>
    </row>
    <row r="351784" spans="2:2" x14ac:dyDescent="0.25">
      <c r="B351784" t="s">
        <v>963</v>
      </c>
    </row>
    <row r="351785" spans="2:2" x14ac:dyDescent="0.25">
      <c r="B351785" t="s">
        <v>964</v>
      </c>
    </row>
    <row r="351786" spans="2:2" x14ac:dyDescent="0.25">
      <c r="B351786" t="s">
        <v>965</v>
      </c>
    </row>
    <row r="351787" spans="2:2" x14ac:dyDescent="0.25">
      <c r="B351787" t="s">
        <v>966</v>
      </c>
    </row>
    <row r="351788" spans="2:2" x14ac:dyDescent="0.25">
      <c r="B351788" t="s">
        <v>967</v>
      </c>
    </row>
    <row r="351789" spans="2:2" x14ac:dyDescent="0.25">
      <c r="B351789" t="s">
        <v>968</v>
      </c>
    </row>
    <row r="351790" spans="2:2" x14ac:dyDescent="0.25">
      <c r="B351790" t="s">
        <v>969</v>
      </c>
    </row>
    <row r="351791" spans="2:2" x14ac:dyDescent="0.25">
      <c r="B351791" t="s">
        <v>970</v>
      </c>
    </row>
    <row r="351792" spans="2:2" x14ac:dyDescent="0.25">
      <c r="B351792" t="s">
        <v>971</v>
      </c>
    </row>
    <row r="351793" spans="2:2" x14ac:dyDescent="0.25">
      <c r="B351793" t="s">
        <v>972</v>
      </c>
    </row>
    <row r="351794" spans="2:2" x14ac:dyDescent="0.25">
      <c r="B351794" t="s">
        <v>973</v>
      </c>
    </row>
    <row r="351795" spans="2:2" x14ac:dyDescent="0.25">
      <c r="B351795" t="s">
        <v>974</v>
      </c>
    </row>
    <row r="351796" spans="2:2" x14ac:dyDescent="0.25">
      <c r="B351796" t="s">
        <v>975</v>
      </c>
    </row>
    <row r="351797" spans="2:2" x14ac:dyDescent="0.25">
      <c r="B351797" t="s">
        <v>976</v>
      </c>
    </row>
    <row r="351798" spans="2:2" x14ac:dyDescent="0.25">
      <c r="B351798" t="s">
        <v>977</v>
      </c>
    </row>
    <row r="351799" spans="2:2" x14ac:dyDescent="0.25">
      <c r="B351799" t="s">
        <v>978</v>
      </c>
    </row>
    <row r="351800" spans="2:2" x14ac:dyDescent="0.25">
      <c r="B351800" t="s">
        <v>979</v>
      </c>
    </row>
    <row r="351801" spans="2:2" x14ac:dyDescent="0.25">
      <c r="B351801" t="s">
        <v>980</v>
      </c>
    </row>
    <row r="351802" spans="2:2" x14ac:dyDescent="0.25">
      <c r="B351802" t="s">
        <v>981</v>
      </c>
    </row>
    <row r="351803" spans="2:2" x14ac:dyDescent="0.25">
      <c r="B351803" t="s">
        <v>982</v>
      </c>
    </row>
    <row r="351804" spans="2:2" x14ac:dyDescent="0.25">
      <c r="B351804" t="s">
        <v>983</v>
      </c>
    </row>
    <row r="351805" spans="2:2" x14ac:dyDescent="0.25">
      <c r="B351805" t="s">
        <v>984</v>
      </c>
    </row>
    <row r="351806" spans="2:2" x14ac:dyDescent="0.25">
      <c r="B351806" t="s">
        <v>985</v>
      </c>
    </row>
    <row r="351807" spans="2:2" x14ac:dyDescent="0.25">
      <c r="B351807" t="s">
        <v>986</v>
      </c>
    </row>
    <row r="351808" spans="2:2" x14ac:dyDescent="0.25">
      <c r="B351808" t="s">
        <v>987</v>
      </c>
    </row>
    <row r="351809" spans="2:2" x14ac:dyDescent="0.25">
      <c r="B351809" t="s">
        <v>988</v>
      </c>
    </row>
    <row r="351810" spans="2:2" x14ac:dyDescent="0.25">
      <c r="B351810" t="s">
        <v>989</v>
      </c>
    </row>
    <row r="351811" spans="2:2" x14ac:dyDescent="0.25">
      <c r="B351811" t="s">
        <v>990</v>
      </c>
    </row>
    <row r="351812" spans="2:2" x14ac:dyDescent="0.25">
      <c r="B351812" t="s">
        <v>991</v>
      </c>
    </row>
    <row r="351813" spans="2:2" x14ac:dyDescent="0.25">
      <c r="B351813" t="s">
        <v>992</v>
      </c>
    </row>
    <row r="351814" spans="2:2" x14ac:dyDescent="0.25">
      <c r="B351814" t="s">
        <v>993</v>
      </c>
    </row>
    <row r="351815" spans="2:2" x14ac:dyDescent="0.25">
      <c r="B351815" t="s">
        <v>994</v>
      </c>
    </row>
    <row r="351816" spans="2:2" x14ac:dyDescent="0.25">
      <c r="B351816" t="s">
        <v>995</v>
      </c>
    </row>
    <row r="351817" spans="2:2" x14ac:dyDescent="0.25">
      <c r="B351817" t="s">
        <v>996</v>
      </c>
    </row>
    <row r="351818" spans="2:2" x14ac:dyDescent="0.25">
      <c r="B351818" t="s">
        <v>997</v>
      </c>
    </row>
    <row r="351819" spans="2:2" x14ac:dyDescent="0.25">
      <c r="B351819" t="s">
        <v>998</v>
      </c>
    </row>
    <row r="351820" spans="2:2" x14ac:dyDescent="0.25">
      <c r="B351820" t="s">
        <v>999</v>
      </c>
    </row>
    <row r="351821" spans="2:2" x14ac:dyDescent="0.25">
      <c r="B351821" t="s">
        <v>1000</v>
      </c>
    </row>
    <row r="351822" spans="2:2" x14ac:dyDescent="0.25">
      <c r="B351822" t="s">
        <v>1001</v>
      </c>
    </row>
    <row r="351823" spans="2:2" x14ac:dyDescent="0.25">
      <c r="B351823" t="s">
        <v>1002</v>
      </c>
    </row>
    <row r="351824" spans="2:2" x14ac:dyDescent="0.25">
      <c r="B351824" t="s">
        <v>1003</v>
      </c>
    </row>
    <row r="351825" spans="2:2" x14ac:dyDescent="0.25">
      <c r="B351825" t="s">
        <v>1004</v>
      </c>
    </row>
    <row r="351826" spans="2:2" x14ac:dyDescent="0.25">
      <c r="B351826" t="s">
        <v>1005</v>
      </c>
    </row>
    <row r="351827" spans="2:2" x14ac:dyDescent="0.25">
      <c r="B351827" t="s">
        <v>1006</v>
      </c>
    </row>
    <row r="351828" spans="2:2" x14ac:dyDescent="0.25">
      <c r="B351828" t="s">
        <v>1007</v>
      </c>
    </row>
    <row r="351829" spans="2:2" x14ac:dyDescent="0.25">
      <c r="B351829" t="s">
        <v>1008</v>
      </c>
    </row>
    <row r="351830" spans="2:2" x14ac:dyDescent="0.25">
      <c r="B351830" t="s">
        <v>1009</v>
      </c>
    </row>
    <row r="351831" spans="2:2" x14ac:dyDescent="0.25">
      <c r="B351831" t="s">
        <v>1010</v>
      </c>
    </row>
    <row r="351832" spans="2:2" x14ac:dyDescent="0.25">
      <c r="B351832" t="s">
        <v>1011</v>
      </c>
    </row>
    <row r="351833" spans="2:2" x14ac:dyDescent="0.25">
      <c r="B351833" t="s">
        <v>1012</v>
      </c>
    </row>
    <row r="351834" spans="2:2" x14ac:dyDescent="0.25">
      <c r="B351834" t="s">
        <v>1013</v>
      </c>
    </row>
    <row r="351835" spans="2:2" x14ac:dyDescent="0.25">
      <c r="B351835" t="s">
        <v>1014</v>
      </c>
    </row>
    <row r="351836" spans="2:2" x14ac:dyDescent="0.25">
      <c r="B351836" t="s">
        <v>1015</v>
      </c>
    </row>
    <row r="351837" spans="2:2" x14ac:dyDescent="0.25">
      <c r="B351837" t="s">
        <v>1016</v>
      </c>
    </row>
    <row r="351838" spans="2:2" x14ac:dyDescent="0.25">
      <c r="B351838" t="s">
        <v>1017</v>
      </c>
    </row>
    <row r="351839" spans="2:2" x14ac:dyDescent="0.25">
      <c r="B351839" t="s">
        <v>1018</v>
      </c>
    </row>
    <row r="351840" spans="2:2" x14ac:dyDescent="0.25">
      <c r="B351840" t="s">
        <v>1019</v>
      </c>
    </row>
    <row r="351841" spans="2:2" x14ac:dyDescent="0.25">
      <c r="B351841" t="s">
        <v>1020</v>
      </c>
    </row>
    <row r="351842" spans="2:2" x14ac:dyDescent="0.25">
      <c r="B351842" t="s">
        <v>1021</v>
      </c>
    </row>
    <row r="351843" spans="2:2" x14ac:dyDescent="0.25">
      <c r="B351843" t="s">
        <v>1022</v>
      </c>
    </row>
    <row r="351844" spans="2:2" x14ac:dyDescent="0.25">
      <c r="B351844" t="s">
        <v>1023</v>
      </c>
    </row>
    <row r="351845" spans="2:2" x14ac:dyDescent="0.25">
      <c r="B351845" t="s">
        <v>1024</v>
      </c>
    </row>
    <row r="351846" spans="2:2" x14ac:dyDescent="0.25">
      <c r="B351846" t="s">
        <v>1025</v>
      </c>
    </row>
    <row r="351847" spans="2:2" x14ac:dyDescent="0.25">
      <c r="B351847" t="s">
        <v>1026</v>
      </c>
    </row>
    <row r="351848" spans="2:2" x14ac:dyDescent="0.25">
      <c r="B351848" t="s">
        <v>1027</v>
      </c>
    </row>
    <row r="351849" spans="2:2" x14ac:dyDescent="0.25">
      <c r="B351849" t="s">
        <v>1028</v>
      </c>
    </row>
    <row r="351850" spans="2:2" x14ac:dyDescent="0.25">
      <c r="B351850" t="s">
        <v>1029</v>
      </c>
    </row>
    <row r="351851" spans="2:2" x14ac:dyDescent="0.25">
      <c r="B351851" t="s">
        <v>1030</v>
      </c>
    </row>
    <row r="351852" spans="2:2" x14ac:dyDescent="0.25">
      <c r="B351852" t="s">
        <v>1031</v>
      </c>
    </row>
    <row r="351853" spans="2:2" x14ac:dyDescent="0.25">
      <c r="B351853" t="s">
        <v>1032</v>
      </c>
    </row>
    <row r="351854" spans="2:2" x14ac:dyDescent="0.25">
      <c r="B351854" t="s">
        <v>1033</v>
      </c>
    </row>
    <row r="351855" spans="2:2" x14ac:dyDescent="0.25">
      <c r="B351855" t="s">
        <v>1034</v>
      </c>
    </row>
    <row r="351856" spans="2:2" x14ac:dyDescent="0.25">
      <c r="B351856" t="s">
        <v>1035</v>
      </c>
    </row>
    <row r="351857" spans="2:2" x14ac:dyDescent="0.25">
      <c r="B351857" t="s">
        <v>1036</v>
      </c>
    </row>
    <row r="351858" spans="2:2" x14ac:dyDescent="0.25">
      <c r="B351858" t="s">
        <v>1037</v>
      </c>
    </row>
    <row r="351859" spans="2:2" x14ac:dyDescent="0.25">
      <c r="B351859" t="s">
        <v>1038</v>
      </c>
    </row>
    <row r="351860" spans="2:2" x14ac:dyDescent="0.25">
      <c r="B351860" t="s">
        <v>1039</v>
      </c>
    </row>
    <row r="351861" spans="2:2" x14ac:dyDescent="0.25">
      <c r="B351861" t="s">
        <v>1040</v>
      </c>
    </row>
    <row r="351862" spans="2:2" x14ac:dyDescent="0.25">
      <c r="B351862" t="s">
        <v>1041</v>
      </c>
    </row>
    <row r="351863" spans="2:2" x14ac:dyDescent="0.25">
      <c r="B351863" t="s">
        <v>1042</v>
      </c>
    </row>
    <row r="351864" spans="2:2" x14ac:dyDescent="0.25">
      <c r="B351864" t="s">
        <v>1043</v>
      </c>
    </row>
    <row r="351865" spans="2:2" x14ac:dyDescent="0.25">
      <c r="B351865" t="s">
        <v>1044</v>
      </c>
    </row>
    <row r="351866" spans="2:2" x14ac:dyDescent="0.25">
      <c r="B351866" t="s">
        <v>1045</v>
      </c>
    </row>
    <row r="351867" spans="2:2" x14ac:dyDescent="0.25">
      <c r="B351867" t="s">
        <v>1046</v>
      </c>
    </row>
    <row r="351868" spans="2:2" x14ac:dyDescent="0.25">
      <c r="B351868" t="s">
        <v>1047</v>
      </c>
    </row>
    <row r="351869" spans="2:2" x14ac:dyDescent="0.25">
      <c r="B351869" t="s">
        <v>1048</v>
      </c>
    </row>
    <row r="351870" spans="2:2" x14ac:dyDescent="0.25">
      <c r="B351870" t="s">
        <v>1049</v>
      </c>
    </row>
    <row r="351871" spans="2:2" x14ac:dyDescent="0.25">
      <c r="B351871" t="s">
        <v>1050</v>
      </c>
    </row>
    <row r="351872" spans="2:2" x14ac:dyDescent="0.25">
      <c r="B351872" t="s">
        <v>1051</v>
      </c>
    </row>
    <row r="351873" spans="2:2" x14ac:dyDescent="0.25">
      <c r="B351873" t="s">
        <v>1052</v>
      </c>
    </row>
    <row r="351874" spans="2:2" x14ac:dyDescent="0.25">
      <c r="B351874" t="s">
        <v>1053</v>
      </c>
    </row>
    <row r="351875" spans="2:2" x14ac:dyDescent="0.25">
      <c r="B351875" t="s">
        <v>1054</v>
      </c>
    </row>
    <row r="351876" spans="2:2" x14ac:dyDescent="0.25">
      <c r="B351876" t="s">
        <v>1055</v>
      </c>
    </row>
    <row r="351877" spans="2:2" x14ac:dyDescent="0.25">
      <c r="B351877" t="s">
        <v>1056</v>
      </c>
    </row>
    <row r="351878" spans="2:2" x14ac:dyDescent="0.25">
      <c r="B351878" t="s">
        <v>1057</v>
      </c>
    </row>
    <row r="351879" spans="2:2" x14ac:dyDescent="0.25">
      <c r="B351879" t="s">
        <v>1058</v>
      </c>
    </row>
    <row r="351880" spans="2:2" x14ac:dyDescent="0.25">
      <c r="B351880" t="s">
        <v>1059</v>
      </c>
    </row>
    <row r="351881" spans="2:2" x14ac:dyDescent="0.25">
      <c r="B351881" t="s">
        <v>1060</v>
      </c>
    </row>
    <row r="351882" spans="2:2" x14ac:dyDescent="0.25">
      <c r="B351882" t="s">
        <v>1061</v>
      </c>
    </row>
    <row r="351883" spans="2:2" x14ac:dyDescent="0.25">
      <c r="B351883" t="s">
        <v>1062</v>
      </c>
    </row>
    <row r="351884" spans="2:2" x14ac:dyDescent="0.25">
      <c r="B351884" t="s">
        <v>1063</v>
      </c>
    </row>
    <row r="351885" spans="2:2" x14ac:dyDescent="0.25">
      <c r="B351885" t="s">
        <v>1064</v>
      </c>
    </row>
    <row r="351886" spans="2:2" x14ac:dyDescent="0.25">
      <c r="B351886" t="s">
        <v>1065</v>
      </c>
    </row>
    <row r="351887" spans="2:2" x14ac:dyDescent="0.25">
      <c r="B351887" t="s">
        <v>1066</v>
      </c>
    </row>
    <row r="351888" spans="2:2" x14ac:dyDescent="0.25">
      <c r="B351888" t="s">
        <v>1067</v>
      </c>
    </row>
    <row r="351889" spans="2:2" x14ac:dyDescent="0.25">
      <c r="B351889" t="s">
        <v>1068</v>
      </c>
    </row>
    <row r="351890" spans="2:2" x14ac:dyDescent="0.25">
      <c r="B351890" t="s">
        <v>1069</v>
      </c>
    </row>
    <row r="351891" spans="2:2" x14ac:dyDescent="0.25">
      <c r="B351891" t="s">
        <v>1070</v>
      </c>
    </row>
    <row r="351892" spans="2:2" x14ac:dyDescent="0.25">
      <c r="B351892" t="s">
        <v>1071</v>
      </c>
    </row>
    <row r="351893" spans="2:2" x14ac:dyDescent="0.25">
      <c r="B351893" t="s">
        <v>1072</v>
      </c>
    </row>
    <row r="351894" spans="2:2" x14ac:dyDescent="0.25">
      <c r="B351894" t="s">
        <v>1073</v>
      </c>
    </row>
    <row r="351895" spans="2:2" x14ac:dyDescent="0.25">
      <c r="B351895" t="s">
        <v>1074</v>
      </c>
    </row>
    <row r="351896" spans="2:2" x14ac:dyDescent="0.25">
      <c r="B351896" t="s">
        <v>1075</v>
      </c>
    </row>
    <row r="351897" spans="2:2" x14ac:dyDescent="0.25">
      <c r="B351897" t="s">
        <v>1076</v>
      </c>
    </row>
    <row r="351898" spans="2:2" x14ac:dyDescent="0.25">
      <c r="B351898" t="s">
        <v>1077</v>
      </c>
    </row>
    <row r="351899" spans="2:2" x14ac:dyDescent="0.25">
      <c r="B351899" t="s">
        <v>1078</v>
      </c>
    </row>
    <row r="351900" spans="2:2" x14ac:dyDescent="0.25">
      <c r="B351900" t="s">
        <v>1079</v>
      </c>
    </row>
    <row r="351901" spans="2:2" x14ac:dyDescent="0.25">
      <c r="B351901" t="s">
        <v>1080</v>
      </c>
    </row>
    <row r="351902" spans="2:2" x14ac:dyDescent="0.25">
      <c r="B351902" t="s">
        <v>1081</v>
      </c>
    </row>
    <row r="351903" spans="2:2" x14ac:dyDescent="0.25">
      <c r="B351903" t="s">
        <v>1082</v>
      </c>
    </row>
    <row r="351904" spans="2:2" x14ac:dyDescent="0.25">
      <c r="B351904" t="s">
        <v>1083</v>
      </c>
    </row>
    <row r="351905" spans="2:2" x14ac:dyDescent="0.25">
      <c r="B351905" t="s">
        <v>1084</v>
      </c>
    </row>
    <row r="351906" spans="2:2" x14ac:dyDescent="0.25">
      <c r="B351906" t="s">
        <v>1085</v>
      </c>
    </row>
    <row r="351907" spans="2:2" x14ac:dyDescent="0.25">
      <c r="B351907" t="s">
        <v>1086</v>
      </c>
    </row>
    <row r="351908" spans="2:2" x14ac:dyDescent="0.25">
      <c r="B351908" t="s">
        <v>1087</v>
      </c>
    </row>
    <row r="351909" spans="2:2" x14ac:dyDescent="0.25">
      <c r="B351909" t="s">
        <v>1088</v>
      </c>
    </row>
    <row r="351910" spans="2:2" x14ac:dyDescent="0.25">
      <c r="B351910" t="s">
        <v>1089</v>
      </c>
    </row>
    <row r="351911" spans="2:2" x14ac:dyDescent="0.25">
      <c r="B351911" t="s">
        <v>1090</v>
      </c>
    </row>
    <row r="351912" spans="2:2" x14ac:dyDescent="0.25">
      <c r="B351912" t="s">
        <v>1091</v>
      </c>
    </row>
    <row r="351913" spans="2:2" x14ac:dyDescent="0.25">
      <c r="B351913" t="s">
        <v>1092</v>
      </c>
    </row>
    <row r="351914" spans="2:2" x14ac:dyDescent="0.25">
      <c r="B351914" t="s">
        <v>1093</v>
      </c>
    </row>
    <row r="351915" spans="2:2" x14ac:dyDescent="0.25">
      <c r="B351915" t="s">
        <v>1094</v>
      </c>
    </row>
    <row r="351916" spans="2:2" x14ac:dyDescent="0.25">
      <c r="B351916" t="s">
        <v>1095</v>
      </c>
    </row>
    <row r="351917" spans="2:2" x14ac:dyDescent="0.25">
      <c r="B351917" t="s">
        <v>1096</v>
      </c>
    </row>
    <row r="351918" spans="2:2" x14ac:dyDescent="0.25">
      <c r="B351918" t="s">
        <v>1097</v>
      </c>
    </row>
    <row r="351919" spans="2:2" x14ac:dyDescent="0.25">
      <c r="B351919" t="s">
        <v>1098</v>
      </c>
    </row>
    <row r="351920" spans="2:2" x14ac:dyDescent="0.25">
      <c r="B351920" t="s">
        <v>1099</v>
      </c>
    </row>
    <row r="351921" spans="2:2" x14ac:dyDescent="0.25">
      <c r="B351921" t="s">
        <v>1100</v>
      </c>
    </row>
    <row r="351922" spans="2:2" x14ac:dyDescent="0.25">
      <c r="B351922" t="s">
        <v>1101</v>
      </c>
    </row>
    <row r="351923" spans="2:2" x14ac:dyDescent="0.25">
      <c r="B351923" t="s">
        <v>1102</v>
      </c>
    </row>
    <row r="351924" spans="2:2" x14ac:dyDescent="0.25">
      <c r="B351924" t="s">
        <v>1103</v>
      </c>
    </row>
    <row r="351925" spans="2:2" x14ac:dyDescent="0.25">
      <c r="B351925" t="s">
        <v>1104</v>
      </c>
    </row>
    <row r="351926" spans="2:2" x14ac:dyDescent="0.25">
      <c r="B351926" t="s">
        <v>1105</v>
      </c>
    </row>
    <row r="351927" spans="2:2" x14ac:dyDescent="0.25">
      <c r="B351927" t="s">
        <v>1106</v>
      </c>
    </row>
    <row r="351928" spans="2:2" x14ac:dyDescent="0.25">
      <c r="B351928" t="s">
        <v>1107</v>
      </c>
    </row>
    <row r="351929" spans="2:2" x14ac:dyDescent="0.25">
      <c r="B351929" t="s">
        <v>1108</v>
      </c>
    </row>
    <row r="351930" spans="2:2" x14ac:dyDescent="0.25">
      <c r="B351930" t="s">
        <v>1109</v>
      </c>
    </row>
    <row r="351931" spans="2:2" x14ac:dyDescent="0.25">
      <c r="B351931" t="s">
        <v>1110</v>
      </c>
    </row>
    <row r="351932" spans="2:2" x14ac:dyDescent="0.25">
      <c r="B351932" t="s">
        <v>1111</v>
      </c>
    </row>
    <row r="351933" spans="2:2" x14ac:dyDescent="0.25">
      <c r="B351933" t="s">
        <v>1112</v>
      </c>
    </row>
    <row r="351934" spans="2:2" x14ac:dyDescent="0.25">
      <c r="B351934" t="s">
        <v>1113</v>
      </c>
    </row>
    <row r="351935" spans="2:2" x14ac:dyDescent="0.25">
      <c r="B351935" t="s">
        <v>1114</v>
      </c>
    </row>
    <row r="351936" spans="2:2" x14ac:dyDescent="0.25">
      <c r="B351936" t="s">
        <v>1115</v>
      </c>
    </row>
    <row r="351937" spans="2:2" x14ac:dyDescent="0.25">
      <c r="B351937" t="s">
        <v>1116</v>
      </c>
    </row>
    <row r="351938" spans="2:2" x14ac:dyDescent="0.25">
      <c r="B351938" t="s">
        <v>1117</v>
      </c>
    </row>
    <row r="351939" spans="2:2" x14ac:dyDescent="0.25">
      <c r="B351939" t="s">
        <v>1118</v>
      </c>
    </row>
    <row r="351940" spans="2:2" x14ac:dyDescent="0.25">
      <c r="B351940" t="s">
        <v>1119</v>
      </c>
    </row>
    <row r="351941" spans="2:2" x14ac:dyDescent="0.25">
      <c r="B351941" t="s">
        <v>1120</v>
      </c>
    </row>
    <row r="351942" spans="2:2" x14ac:dyDescent="0.25">
      <c r="B351942" t="s">
        <v>1121</v>
      </c>
    </row>
    <row r="351943" spans="2:2" x14ac:dyDescent="0.25">
      <c r="B351943" t="s">
        <v>1122</v>
      </c>
    </row>
    <row r="351944" spans="2:2" x14ac:dyDescent="0.25">
      <c r="B351944" t="s">
        <v>1123</v>
      </c>
    </row>
    <row r="351945" spans="2:2" x14ac:dyDescent="0.25">
      <c r="B351945" t="s">
        <v>1124</v>
      </c>
    </row>
    <row r="351946" spans="2:2" x14ac:dyDescent="0.25">
      <c r="B351946" t="s">
        <v>1125</v>
      </c>
    </row>
    <row r="351947" spans="2:2" x14ac:dyDescent="0.25">
      <c r="B351947" t="s">
        <v>1126</v>
      </c>
    </row>
    <row r="351948" spans="2:2" x14ac:dyDescent="0.25">
      <c r="B351948" t="s">
        <v>1127</v>
      </c>
    </row>
    <row r="351949" spans="2:2" x14ac:dyDescent="0.25">
      <c r="B351949" t="s">
        <v>1128</v>
      </c>
    </row>
    <row r="351950" spans="2:2" x14ac:dyDescent="0.25">
      <c r="B351950" t="s">
        <v>1129</v>
      </c>
    </row>
    <row r="351951" spans="2:2" x14ac:dyDescent="0.25">
      <c r="B351951" t="s">
        <v>1130</v>
      </c>
    </row>
    <row r="351952" spans="2:2" x14ac:dyDescent="0.25">
      <c r="B351952" t="s">
        <v>1131</v>
      </c>
    </row>
    <row r="351953" spans="2:2" x14ac:dyDescent="0.25">
      <c r="B351953" t="s">
        <v>1132</v>
      </c>
    </row>
    <row r="351954" spans="2:2" x14ac:dyDescent="0.25">
      <c r="B351954" t="s">
        <v>1133</v>
      </c>
    </row>
    <row r="351955" spans="2:2" x14ac:dyDescent="0.25">
      <c r="B351955" t="s">
        <v>1134</v>
      </c>
    </row>
    <row r="351956" spans="2:2" x14ac:dyDescent="0.25">
      <c r="B351956" t="s">
        <v>1135</v>
      </c>
    </row>
    <row r="351957" spans="2:2" x14ac:dyDescent="0.25">
      <c r="B351957" t="s">
        <v>1136</v>
      </c>
    </row>
    <row r="351958" spans="2:2" x14ac:dyDescent="0.25">
      <c r="B351958" t="s">
        <v>1137</v>
      </c>
    </row>
    <row r="351959" spans="2:2" x14ac:dyDescent="0.25">
      <c r="B351959" t="s">
        <v>1138</v>
      </c>
    </row>
    <row r="351960" spans="2:2" x14ac:dyDescent="0.25">
      <c r="B351960" t="s">
        <v>1139</v>
      </c>
    </row>
    <row r="351961" spans="2:2" x14ac:dyDescent="0.25">
      <c r="B351961" t="s">
        <v>1140</v>
      </c>
    </row>
    <row r="351962" spans="2:2" x14ac:dyDescent="0.25">
      <c r="B351962" t="s">
        <v>1141</v>
      </c>
    </row>
    <row r="351963" spans="2:2" x14ac:dyDescent="0.25">
      <c r="B351963" t="s">
        <v>1142</v>
      </c>
    </row>
    <row r="351964" spans="2:2" x14ac:dyDescent="0.25">
      <c r="B351964" t="s">
        <v>1143</v>
      </c>
    </row>
    <row r="351965" spans="2:2" x14ac:dyDescent="0.25">
      <c r="B351965" t="s">
        <v>1144</v>
      </c>
    </row>
    <row r="351966" spans="2:2" x14ac:dyDescent="0.25">
      <c r="B351966" t="s">
        <v>1145</v>
      </c>
    </row>
    <row r="351967" spans="2:2" x14ac:dyDescent="0.25">
      <c r="B351967" t="s">
        <v>1146</v>
      </c>
    </row>
    <row r="351968" spans="2:2" x14ac:dyDescent="0.25">
      <c r="B351968" t="s">
        <v>1147</v>
      </c>
    </row>
    <row r="351969" spans="2:2" x14ac:dyDescent="0.25">
      <c r="B351969" t="s">
        <v>1148</v>
      </c>
    </row>
    <row r="351970" spans="2:2" x14ac:dyDescent="0.25">
      <c r="B351970" t="s">
        <v>1149</v>
      </c>
    </row>
    <row r="351971" spans="2:2" x14ac:dyDescent="0.25">
      <c r="B351971" t="s">
        <v>1150</v>
      </c>
    </row>
    <row r="351972" spans="2:2" x14ac:dyDescent="0.25">
      <c r="B351972" t="s">
        <v>1151</v>
      </c>
    </row>
    <row r="351973" spans="2:2" x14ac:dyDescent="0.25">
      <c r="B351973" t="s">
        <v>1152</v>
      </c>
    </row>
    <row r="351974" spans="2:2" x14ac:dyDescent="0.25">
      <c r="B351974" t="s">
        <v>1153</v>
      </c>
    </row>
    <row r="351975" spans="2:2" x14ac:dyDescent="0.25">
      <c r="B351975" t="s">
        <v>1154</v>
      </c>
    </row>
    <row r="351976" spans="2:2" x14ac:dyDescent="0.25">
      <c r="B351976" t="s">
        <v>1155</v>
      </c>
    </row>
    <row r="351977" spans="2:2" x14ac:dyDescent="0.25">
      <c r="B351977" t="s">
        <v>1156</v>
      </c>
    </row>
    <row r="351978" spans="2:2" x14ac:dyDescent="0.25">
      <c r="B351978" t="s">
        <v>1157</v>
      </c>
    </row>
    <row r="351979" spans="2:2" x14ac:dyDescent="0.25">
      <c r="B351979" t="s">
        <v>1158</v>
      </c>
    </row>
    <row r="351980" spans="2:2" x14ac:dyDescent="0.25">
      <c r="B351980" t="s">
        <v>1159</v>
      </c>
    </row>
    <row r="351981" spans="2:2" x14ac:dyDescent="0.25">
      <c r="B351981" t="s">
        <v>1160</v>
      </c>
    </row>
    <row r="351982" spans="2:2" x14ac:dyDescent="0.25">
      <c r="B351982" t="s">
        <v>1161</v>
      </c>
    </row>
    <row r="351983" spans="2:2" x14ac:dyDescent="0.25">
      <c r="B351983" t="s">
        <v>1162</v>
      </c>
    </row>
    <row r="351984" spans="2:2" x14ac:dyDescent="0.25">
      <c r="B351984" t="s">
        <v>1163</v>
      </c>
    </row>
    <row r="351985" spans="2:2" x14ac:dyDescent="0.25">
      <c r="B351985" t="s">
        <v>1164</v>
      </c>
    </row>
    <row r="351986" spans="2:2" x14ac:dyDescent="0.25">
      <c r="B351986" t="s">
        <v>1165</v>
      </c>
    </row>
    <row r="351987" spans="2:2" x14ac:dyDescent="0.25">
      <c r="B351987" t="s">
        <v>1166</v>
      </c>
    </row>
    <row r="351988" spans="2:2" x14ac:dyDescent="0.25">
      <c r="B351988" t="s">
        <v>1167</v>
      </c>
    </row>
    <row r="351989" spans="2:2" x14ac:dyDescent="0.25">
      <c r="B351989" t="s">
        <v>1168</v>
      </c>
    </row>
    <row r="351990" spans="2:2" x14ac:dyDescent="0.25">
      <c r="B351990" t="s">
        <v>1169</v>
      </c>
    </row>
    <row r="351991" spans="2:2" x14ac:dyDescent="0.25">
      <c r="B351991" t="s">
        <v>1170</v>
      </c>
    </row>
    <row r="351992" spans="2:2" x14ac:dyDescent="0.25">
      <c r="B351992" t="s">
        <v>1171</v>
      </c>
    </row>
    <row r="351993" spans="2:2" x14ac:dyDescent="0.25">
      <c r="B351993" t="s">
        <v>1172</v>
      </c>
    </row>
    <row r="351994" spans="2:2" x14ac:dyDescent="0.25">
      <c r="B351994" t="s">
        <v>1173</v>
      </c>
    </row>
    <row r="351995" spans="2:2" x14ac:dyDescent="0.25">
      <c r="B351995" t="s">
        <v>1174</v>
      </c>
    </row>
    <row r="351996" spans="2:2" x14ac:dyDescent="0.25">
      <c r="B351996" t="s">
        <v>1175</v>
      </c>
    </row>
    <row r="351997" spans="2:2" x14ac:dyDescent="0.25">
      <c r="B351997" t="s">
        <v>1176</v>
      </c>
    </row>
    <row r="351998" spans="2:2" x14ac:dyDescent="0.25">
      <c r="B351998" t="s">
        <v>1177</v>
      </c>
    </row>
    <row r="351999" spans="2:2" x14ac:dyDescent="0.25">
      <c r="B351999" t="s">
        <v>1178</v>
      </c>
    </row>
    <row r="352000" spans="2:2" x14ac:dyDescent="0.25">
      <c r="B352000" t="s">
        <v>1179</v>
      </c>
    </row>
    <row r="352001" spans="2:2" x14ac:dyDescent="0.25">
      <c r="B352001" t="s">
        <v>1180</v>
      </c>
    </row>
    <row r="352002" spans="2:2" x14ac:dyDescent="0.25">
      <c r="B352002" t="s">
        <v>1181</v>
      </c>
    </row>
    <row r="352003" spans="2:2" x14ac:dyDescent="0.25">
      <c r="B352003" t="s">
        <v>1182</v>
      </c>
    </row>
    <row r="352004" spans="2:2" x14ac:dyDescent="0.25">
      <c r="B352004" t="s">
        <v>1183</v>
      </c>
    </row>
    <row r="352005" spans="2:2" x14ac:dyDescent="0.25">
      <c r="B352005" t="s">
        <v>1184</v>
      </c>
    </row>
    <row r="352006" spans="2:2" x14ac:dyDescent="0.25">
      <c r="B352006" t="s">
        <v>1185</v>
      </c>
    </row>
    <row r="352007" spans="2:2" x14ac:dyDescent="0.25">
      <c r="B352007" t="s">
        <v>1186</v>
      </c>
    </row>
    <row r="352008" spans="2:2" x14ac:dyDescent="0.25">
      <c r="B352008" t="s">
        <v>1187</v>
      </c>
    </row>
    <row r="352009" spans="2:2" x14ac:dyDescent="0.25">
      <c r="B352009" t="s">
        <v>1188</v>
      </c>
    </row>
    <row r="352010" spans="2:2" x14ac:dyDescent="0.25">
      <c r="B352010" t="s">
        <v>1189</v>
      </c>
    </row>
    <row r="352011" spans="2:2" x14ac:dyDescent="0.25">
      <c r="B352011" t="s">
        <v>1190</v>
      </c>
    </row>
    <row r="352012" spans="2:2" x14ac:dyDescent="0.25">
      <c r="B352012" t="s">
        <v>1191</v>
      </c>
    </row>
    <row r="352013" spans="2:2" x14ac:dyDescent="0.25">
      <c r="B352013" t="s">
        <v>1192</v>
      </c>
    </row>
    <row r="352014" spans="2:2" x14ac:dyDescent="0.25">
      <c r="B352014" t="s">
        <v>1193</v>
      </c>
    </row>
    <row r="352015" spans="2:2" x14ac:dyDescent="0.25">
      <c r="B352015" t="s">
        <v>1194</v>
      </c>
    </row>
    <row r="352016" spans="2:2" x14ac:dyDescent="0.25">
      <c r="B352016" t="s">
        <v>1195</v>
      </c>
    </row>
    <row r="352017" spans="2:2" x14ac:dyDescent="0.25">
      <c r="B352017" t="s">
        <v>1196</v>
      </c>
    </row>
    <row r="352018" spans="2:2" x14ac:dyDescent="0.25">
      <c r="B352018" t="s">
        <v>1197</v>
      </c>
    </row>
    <row r="352019" spans="2:2" x14ac:dyDescent="0.25">
      <c r="B352019" t="s">
        <v>1198</v>
      </c>
    </row>
    <row r="352020" spans="2:2" x14ac:dyDescent="0.25">
      <c r="B352020" t="s">
        <v>1199</v>
      </c>
    </row>
    <row r="352021" spans="2:2" x14ac:dyDescent="0.25">
      <c r="B352021" t="s">
        <v>1200</v>
      </c>
    </row>
    <row r="352022" spans="2:2" x14ac:dyDescent="0.25">
      <c r="B352022" t="s">
        <v>1201</v>
      </c>
    </row>
    <row r="352023" spans="2:2" x14ac:dyDescent="0.25">
      <c r="B352023" t="s">
        <v>1202</v>
      </c>
    </row>
    <row r="352024" spans="2:2" x14ac:dyDescent="0.25">
      <c r="B352024" t="s">
        <v>1203</v>
      </c>
    </row>
    <row r="352025" spans="2:2" x14ac:dyDescent="0.25">
      <c r="B352025" t="s">
        <v>1204</v>
      </c>
    </row>
    <row r="352026" spans="2:2" x14ac:dyDescent="0.25">
      <c r="B352026" t="s">
        <v>1205</v>
      </c>
    </row>
    <row r="352027" spans="2:2" x14ac:dyDescent="0.25">
      <c r="B352027" t="s">
        <v>1206</v>
      </c>
    </row>
    <row r="352028" spans="2:2" x14ac:dyDescent="0.25">
      <c r="B352028" t="s">
        <v>1207</v>
      </c>
    </row>
    <row r="352029" spans="2:2" x14ac:dyDescent="0.25">
      <c r="B352029" t="s">
        <v>1208</v>
      </c>
    </row>
    <row r="352030" spans="2:2" x14ac:dyDescent="0.25">
      <c r="B352030" t="s">
        <v>1209</v>
      </c>
    </row>
    <row r="352031" spans="2:2" x14ac:dyDescent="0.25">
      <c r="B352031" t="s">
        <v>1210</v>
      </c>
    </row>
    <row r="352032" spans="2:2" x14ac:dyDescent="0.25">
      <c r="B352032" t="s">
        <v>1211</v>
      </c>
    </row>
    <row r="352033" spans="2:2" x14ac:dyDescent="0.25">
      <c r="B352033" t="s">
        <v>1212</v>
      </c>
    </row>
    <row r="352034" spans="2:2" x14ac:dyDescent="0.25">
      <c r="B352034" t="s">
        <v>1213</v>
      </c>
    </row>
    <row r="352035" spans="2:2" x14ac:dyDescent="0.25">
      <c r="B352035" t="s">
        <v>1214</v>
      </c>
    </row>
    <row r="352036" spans="2:2" x14ac:dyDescent="0.25">
      <c r="B352036" t="s">
        <v>1215</v>
      </c>
    </row>
    <row r="352037" spans="2:2" x14ac:dyDescent="0.25">
      <c r="B352037" t="s">
        <v>1216</v>
      </c>
    </row>
    <row r="352038" spans="2:2" x14ac:dyDescent="0.25">
      <c r="B352038" t="s">
        <v>1217</v>
      </c>
    </row>
    <row r="352039" spans="2:2" x14ac:dyDescent="0.25">
      <c r="B352039" t="s">
        <v>1218</v>
      </c>
    </row>
    <row r="352040" spans="2:2" x14ac:dyDescent="0.25">
      <c r="B352040" t="s">
        <v>1219</v>
      </c>
    </row>
    <row r="352041" spans="2:2" x14ac:dyDescent="0.25">
      <c r="B352041" t="s">
        <v>1220</v>
      </c>
    </row>
    <row r="352042" spans="2:2" x14ac:dyDescent="0.25">
      <c r="B352042" t="s">
        <v>1221</v>
      </c>
    </row>
    <row r="352043" spans="2:2" x14ac:dyDescent="0.25">
      <c r="B352043" t="s">
        <v>1222</v>
      </c>
    </row>
    <row r="352044" spans="2:2" x14ac:dyDescent="0.25">
      <c r="B352044" t="s">
        <v>1223</v>
      </c>
    </row>
    <row r="352045" spans="2:2" x14ac:dyDescent="0.25">
      <c r="B352045" t="s">
        <v>1224</v>
      </c>
    </row>
    <row r="352046" spans="2:2" x14ac:dyDescent="0.25">
      <c r="B352046" t="s">
        <v>1225</v>
      </c>
    </row>
    <row r="352047" spans="2:2" x14ac:dyDescent="0.25">
      <c r="B352047" t="s">
        <v>1226</v>
      </c>
    </row>
    <row r="352048" spans="2:2" x14ac:dyDescent="0.25">
      <c r="B352048" t="s">
        <v>1227</v>
      </c>
    </row>
    <row r="352049" spans="2:2" x14ac:dyDescent="0.25">
      <c r="B352049" t="s">
        <v>1228</v>
      </c>
    </row>
    <row r="352050" spans="2:2" x14ac:dyDescent="0.25">
      <c r="B352050" t="s">
        <v>1229</v>
      </c>
    </row>
    <row r="352051" spans="2:2" x14ac:dyDescent="0.25">
      <c r="B352051" t="s">
        <v>1230</v>
      </c>
    </row>
    <row r="352052" spans="2:2" x14ac:dyDescent="0.25">
      <c r="B352052" t="s">
        <v>1231</v>
      </c>
    </row>
    <row r="352053" spans="2:2" x14ac:dyDescent="0.25">
      <c r="B352053" t="s">
        <v>1232</v>
      </c>
    </row>
    <row r="352054" spans="2:2" x14ac:dyDescent="0.25">
      <c r="B352054" t="s">
        <v>1233</v>
      </c>
    </row>
    <row r="352055" spans="2:2" x14ac:dyDescent="0.25">
      <c r="B352055" t="s">
        <v>1234</v>
      </c>
    </row>
    <row r="352056" spans="2:2" x14ac:dyDescent="0.25">
      <c r="B352056" t="s">
        <v>1235</v>
      </c>
    </row>
    <row r="352057" spans="2:2" x14ac:dyDescent="0.25">
      <c r="B352057" t="s">
        <v>1236</v>
      </c>
    </row>
    <row r="352058" spans="2:2" x14ac:dyDescent="0.25">
      <c r="B352058" t="s">
        <v>1237</v>
      </c>
    </row>
    <row r="352059" spans="2:2" x14ac:dyDescent="0.25">
      <c r="B352059" t="s">
        <v>1238</v>
      </c>
    </row>
    <row r="352060" spans="2:2" x14ac:dyDescent="0.25">
      <c r="B352060" t="s">
        <v>1239</v>
      </c>
    </row>
    <row r="352061" spans="2:2" x14ac:dyDescent="0.25">
      <c r="B352061" t="s">
        <v>1240</v>
      </c>
    </row>
    <row r="352062" spans="2:2" x14ac:dyDescent="0.25">
      <c r="B352062" t="s">
        <v>1241</v>
      </c>
    </row>
    <row r="352063" spans="2:2" x14ac:dyDescent="0.25">
      <c r="B352063" t="s">
        <v>1242</v>
      </c>
    </row>
    <row r="352064" spans="2:2" x14ac:dyDescent="0.25">
      <c r="B352064" t="s">
        <v>1243</v>
      </c>
    </row>
    <row r="352065" spans="2:2" x14ac:dyDescent="0.25">
      <c r="B352065" t="s">
        <v>1244</v>
      </c>
    </row>
    <row r="352066" spans="2:2" x14ac:dyDescent="0.25">
      <c r="B352066" t="s">
        <v>1245</v>
      </c>
    </row>
    <row r="352067" spans="2:2" x14ac:dyDescent="0.25">
      <c r="B352067" t="s">
        <v>1246</v>
      </c>
    </row>
    <row r="352068" spans="2:2" x14ac:dyDescent="0.25">
      <c r="B352068" t="s">
        <v>1247</v>
      </c>
    </row>
    <row r="352069" spans="2:2" x14ac:dyDescent="0.25">
      <c r="B352069" t="s">
        <v>1248</v>
      </c>
    </row>
    <row r="352070" spans="2:2" x14ac:dyDescent="0.25">
      <c r="B352070" t="s">
        <v>1249</v>
      </c>
    </row>
    <row r="352071" spans="2:2" x14ac:dyDescent="0.25">
      <c r="B352071" t="s">
        <v>1250</v>
      </c>
    </row>
    <row r="352072" spans="2:2" x14ac:dyDescent="0.25">
      <c r="B352072" t="s">
        <v>1251</v>
      </c>
    </row>
    <row r="352073" spans="2:2" x14ac:dyDescent="0.25">
      <c r="B352073" t="s">
        <v>1252</v>
      </c>
    </row>
    <row r="352074" spans="2:2" x14ac:dyDescent="0.25">
      <c r="B352074" t="s">
        <v>1253</v>
      </c>
    </row>
    <row r="352075" spans="2:2" x14ac:dyDescent="0.25">
      <c r="B352075" t="s">
        <v>1254</v>
      </c>
    </row>
    <row r="352076" spans="2:2" x14ac:dyDescent="0.25">
      <c r="B352076" t="s">
        <v>1255</v>
      </c>
    </row>
    <row r="352077" spans="2:2" x14ac:dyDescent="0.25">
      <c r="B352077" t="s">
        <v>1256</v>
      </c>
    </row>
    <row r="352078" spans="2:2" x14ac:dyDescent="0.25">
      <c r="B352078" t="s">
        <v>1257</v>
      </c>
    </row>
    <row r="352079" spans="2:2" x14ac:dyDescent="0.25">
      <c r="B352079" t="s">
        <v>1258</v>
      </c>
    </row>
  </sheetData>
  <mergeCells count="3">
    <mergeCell ref="D1:G1"/>
    <mergeCell ref="D2:G2"/>
    <mergeCell ref="B8:S8"/>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2 C24:C47 C74:C90 C49:C72 C97:C117 C124:C131" xr:uid="{00000000-0002-0000-0100-000000000000}">
      <formula1>$A$350922:$A$350924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22 G24:G25 G49:G90 G27:G47 G97:G117 G124:G131" xr:uid="{00000000-0002-0000-0100-000001000000}">
      <formula1>$B$350922:$B$352079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22 H24:H25 H49:H90 H27:H47 H97:H117 H124:H131" xr:uid="{00000000-0002-0000-0100-000002000000}">
      <formula1>$C$350922:$C$350927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I22 I24:I25 I49:I90 I27:I47 I97:I117 I124:I131" xr:uid="{00000000-0002-0000-0100-000003000000}">
      <formula1>$D$350922:$D$350965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5 K16:M16 K17:K25 K27:K131" xr:uid="{00000000-0002-0000-0100-000004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5 L17:L25 L27:L131" xr:uid="{00000000-0002-0000-0100-000005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5 M17:M25 M27:M131" xr:uid="{00000000-0002-0000-0100-000006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23 I91:I96 I118:I123" xr:uid="{00000000-0002-0000-0100-000007000000}">
      <formula1>#REF!</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23 H91:H96 H118:H123" xr:uid="{00000000-0002-0000-0100-000008000000}">
      <formula1>#REF!</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23 G91:G96 G118:G123" xr:uid="{00000000-0002-0000-0100-000009000000}">
      <formula1>#REF!</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3 C91:C96 C118:C123" xr:uid="{00000000-0002-0000-0100-00000A000000}">
      <formula1>#REF!</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48" xr:uid="{00000000-0002-0000-0100-00000B000000}">
      <formula1>$D$350922:$D$350965</formula1>
      <formula2>0</formula2>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48" xr:uid="{00000000-0002-0000-0100-00000C000000}">
      <formula1>$C$350922:$C$350927</formula1>
      <formula2>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48" xr:uid="{00000000-0002-0000-0100-00000D000000}">
      <formula1>$B$350922:$B$352079</formula1>
      <formula2>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48" xr:uid="{00000000-0002-0000-0100-00000E000000}">
      <formula1>$A$350922:$A$350924</formula1>
      <formula2>0</formula2>
    </dataValidation>
    <dataValidation type="textLength" allowBlank="1" showInputMessage="1" showErrorMessage="1" error="Escriba un texto _x000a_Maximo 200 Caracteres" promptTitle="Cualquier contenido_x000a_Maximo 200 Caracteres" prompt="_x000a_Si selecciono NO de la columna anterior describa brevemente las razones por las cuales no dispone de información para este formulario en el período reportado." sqref="D73" xr:uid="{00000000-0002-0000-0100-00000F000000}">
      <formula1>0</formula1>
      <formula2>200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4"/>
  <sheetViews>
    <sheetView topLeftCell="A412" workbookViewId="0">
      <selection activeCell="I433" sqref="I433"/>
    </sheetView>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9" x14ac:dyDescent="0.25">
      <c r="B1" s="1" t="s">
        <v>0</v>
      </c>
      <c r="C1" s="1">
        <v>55</v>
      </c>
      <c r="D1" s="48" t="s">
        <v>1</v>
      </c>
      <c r="E1" s="49"/>
      <c r="F1" s="49"/>
      <c r="G1" s="49"/>
    </row>
    <row r="2" spans="1:9" x14ac:dyDescent="0.25">
      <c r="B2" s="1" t="s">
        <v>2</v>
      </c>
      <c r="C2" s="1">
        <v>371</v>
      </c>
      <c r="D2" s="48" t="s">
        <v>1259</v>
      </c>
      <c r="E2" s="49"/>
      <c r="F2" s="49"/>
      <c r="G2" s="49"/>
    </row>
    <row r="3" spans="1:9" x14ac:dyDescent="0.25">
      <c r="B3" s="1" t="s">
        <v>4</v>
      </c>
      <c r="C3" s="1">
        <v>1</v>
      </c>
    </row>
    <row r="4" spans="1:9" x14ac:dyDescent="0.25">
      <c r="B4" s="1" t="s">
        <v>5</v>
      </c>
      <c r="C4" s="1">
        <v>5450</v>
      </c>
    </row>
    <row r="5" spans="1:9" x14ac:dyDescent="0.25">
      <c r="B5" s="1" t="s">
        <v>6</v>
      </c>
      <c r="C5" s="5">
        <v>42004</v>
      </c>
    </row>
    <row r="6" spans="1:9" x14ac:dyDescent="0.25">
      <c r="B6" s="1" t="s">
        <v>7</v>
      </c>
      <c r="C6" s="1">
        <v>12</v>
      </c>
      <c r="D6" s="1" t="s">
        <v>8</v>
      </c>
    </row>
    <row r="8" spans="1:9" x14ac:dyDescent="0.25">
      <c r="A8" s="1" t="s">
        <v>9</v>
      </c>
      <c r="B8" s="48" t="s">
        <v>1260</v>
      </c>
      <c r="C8" s="49"/>
      <c r="D8" s="49"/>
      <c r="E8" s="49"/>
      <c r="F8" s="49"/>
      <c r="G8" s="49"/>
      <c r="H8" s="49"/>
    </row>
    <row r="9" spans="1:9" x14ac:dyDescent="0.25">
      <c r="C9" s="1">
        <v>2</v>
      </c>
      <c r="D9" s="1">
        <v>3</v>
      </c>
      <c r="E9" s="1">
        <v>4</v>
      </c>
      <c r="F9" s="1">
        <v>8</v>
      </c>
      <c r="G9" s="1">
        <v>11</v>
      </c>
      <c r="H9" s="1">
        <v>12</v>
      </c>
    </row>
    <row r="10" spans="1:9" x14ac:dyDescent="0.25">
      <c r="C10" s="1" t="s">
        <v>11</v>
      </c>
      <c r="D10" s="1" t="s">
        <v>12</v>
      </c>
      <c r="E10" s="1" t="s">
        <v>1261</v>
      </c>
      <c r="F10" s="1" t="s">
        <v>1262</v>
      </c>
      <c r="G10" s="1" t="s">
        <v>1263</v>
      </c>
      <c r="H10" s="1" t="s">
        <v>33</v>
      </c>
    </row>
    <row r="11" spans="1:9" x14ac:dyDescent="0.25">
      <c r="A11" s="1">
        <v>10</v>
      </c>
      <c r="B11" t="s">
        <v>1264</v>
      </c>
      <c r="C11" s="4" t="s">
        <v>36</v>
      </c>
      <c r="D11" s="4" t="s">
        <v>35</v>
      </c>
      <c r="E11" s="2" t="s">
        <v>1265</v>
      </c>
      <c r="F11" s="4" t="s">
        <v>36</v>
      </c>
      <c r="G11" s="4">
        <v>0</v>
      </c>
      <c r="H11" s="4" t="s">
        <v>1417</v>
      </c>
      <c r="I11">
        <v>1</v>
      </c>
    </row>
    <row r="12" spans="1:9" x14ac:dyDescent="0.25">
      <c r="A12" s="1">
        <v>20</v>
      </c>
      <c r="B12" t="s">
        <v>1266</v>
      </c>
      <c r="C12" s="2" t="s">
        <v>35</v>
      </c>
      <c r="D12" s="2" t="s">
        <v>35</v>
      </c>
      <c r="E12" s="2" t="s">
        <v>1267</v>
      </c>
      <c r="F12" s="4" t="s">
        <v>36</v>
      </c>
      <c r="G12" s="4">
        <v>0</v>
      </c>
      <c r="H12" s="4" t="s">
        <v>1417</v>
      </c>
      <c r="I12">
        <v>1</v>
      </c>
    </row>
    <row r="13" spans="1:9" x14ac:dyDescent="0.25">
      <c r="A13" s="1">
        <v>30</v>
      </c>
      <c r="B13" t="s">
        <v>1268</v>
      </c>
      <c r="C13" s="2" t="s">
        <v>35</v>
      </c>
      <c r="D13" s="2" t="s">
        <v>35</v>
      </c>
      <c r="E13" s="2" t="s">
        <v>1269</v>
      </c>
      <c r="F13" s="4" t="s">
        <v>36</v>
      </c>
      <c r="G13" s="4">
        <v>0</v>
      </c>
      <c r="H13" s="4" t="s">
        <v>1417</v>
      </c>
      <c r="I13">
        <v>1</v>
      </c>
    </row>
    <row r="14" spans="1:9" x14ac:dyDescent="0.25">
      <c r="A14" s="1">
        <v>40</v>
      </c>
      <c r="B14" t="s">
        <v>1270</v>
      </c>
      <c r="C14" s="2" t="s">
        <v>35</v>
      </c>
      <c r="D14" s="2" t="s">
        <v>35</v>
      </c>
      <c r="E14" s="2" t="s">
        <v>1271</v>
      </c>
      <c r="F14" s="4" t="s">
        <v>36</v>
      </c>
      <c r="G14" s="4">
        <v>0</v>
      </c>
      <c r="H14" s="4" t="s">
        <v>1417</v>
      </c>
      <c r="I14">
        <v>1</v>
      </c>
    </row>
    <row r="15" spans="1:9" x14ac:dyDescent="0.25">
      <c r="A15" s="1">
        <v>50</v>
      </c>
      <c r="B15" t="s">
        <v>1272</v>
      </c>
      <c r="C15" s="2" t="s">
        <v>35</v>
      </c>
      <c r="D15" s="2" t="s">
        <v>35</v>
      </c>
      <c r="E15" s="2" t="s">
        <v>1273</v>
      </c>
      <c r="F15" s="4" t="s">
        <v>36</v>
      </c>
      <c r="G15" s="4">
        <v>27427500</v>
      </c>
      <c r="H15" s="4" t="s">
        <v>1417</v>
      </c>
      <c r="I15">
        <v>1</v>
      </c>
    </row>
    <row r="16" spans="1:9" x14ac:dyDescent="0.25">
      <c r="A16" s="1">
        <v>60</v>
      </c>
      <c r="B16" t="s">
        <v>1274</v>
      </c>
      <c r="C16" s="2" t="s">
        <v>35</v>
      </c>
      <c r="D16" s="2" t="s">
        <v>35</v>
      </c>
      <c r="E16" s="2" t="s">
        <v>1275</v>
      </c>
      <c r="F16" s="4" t="s">
        <v>36</v>
      </c>
      <c r="G16" s="4">
        <v>0</v>
      </c>
      <c r="H16" s="4" t="s">
        <v>1417</v>
      </c>
      <c r="I16">
        <v>1</v>
      </c>
    </row>
    <row r="17" spans="1:9" x14ac:dyDescent="0.25">
      <c r="A17" s="1">
        <v>70</v>
      </c>
      <c r="B17" t="s">
        <v>1276</v>
      </c>
      <c r="C17" s="2" t="s">
        <v>35</v>
      </c>
      <c r="D17" s="2" t="s">
        <v>35</v>
      </c>
      <c r="E17" s="2" t="s">
        <v>1277</v>
      </c>
      <c r="F17" s="4" t="s">
        <v>36</v>
      </c>
      <c r="G17" s="4">
        <v>0</v>
      </c>
      <c r="H17" s="4" t="s">
        <v>1417</v>
      </c>
      <c r="I17">
        <v>1</v>
      </c>
    </row>
    <row r="18" spans="1:9" x14ac:dyDescent="0.25">
      <c r="A18" s="1">
        <v>80</v>
      </c>
      <c r="B18" t="s">
        <v>1278</v>
      </c>
      <c r="C18" s="2" t="s">
        <v>35</v>
      </c>
      <c r="D18" s="2" t="s">
        <v>35</v>
      </c>
      <c r="E18" s="2" t="s">
        <v>1279</v>
      </c>
      <c r="F18" s="4" t="s">
        <v>37</v>
      </c>
      <c r="G18" s="4">
        <v>0</v>
      </c>
      <c r="H18" s="4" t="s">
        <v>1417</v>
      </c>
      <c r="I18">
        <v>1</v>
      </c>
    </row>
    <row r="19" spans="1:9" x14ac:dyDescent="0.25">
      <c r="A19" s="1">
        <v>90</v>
      </c>
      <c r="B19" t="s">
        <v>1280</v>
      </c>
      <c r="C19" s="2" t="s">
        <v>35</v>
      </c>
      <c r="D19" s="2" t="s">
        <v>35</v>
      </c>
      <c r="E19" s="2" t="s">
        <v>1281</v>
      </c>
      <c r="F19" s="4" t="s">
        <v>36</v>
      </c>
      <c r="G19" s="4">
        <v>0</v>
      </c>
      <c r="H19" s="4" t="s">
        <v>1417</v>
      </c>
      <c r="I19">
        <v>1</v>
      </c>
    </row>
    <row r="20" spans="1:9" ht="15.75" thickBot="1" x14ac:dyDescent="0.3">
      <c r="A20" s="1">
        <v>100</v>
      </c>
      <c r="B20" t="s">
        <v>1282</v>
      </c>
      <c r="C20" s="2" t="s">
        <v>35</v>
      </c>
      <c r="D20" s="2" t="s">
        <v>35</v>
      </c>
      <c r="E20" s="2" t="s">
        <v>1283</v>
      </c>
      <c r="F20" s="4" t="s">
        <v>36</v>
      </c>
      <c r="G20" s="4">
        <v>0</v>
      </c>
      <c r="H20" s="4" t="s">
        <v>1730</v>
      </c>
      <c r="I20">
        <v>1</v>
      </c>
    </row>
    <row r="21" spans="1:9" s="7" customFormat="1" ht="15.75" thickBot="1" x14ac:dyDescent="0.3">
      <c r="A21" s="6">
        <v>10</v>
      </c>
      <c r="B21" s="7" t="s">
        <v>1264</v>
      </c>
      <c r="C21" s="4" t="s">
        <v>36</v>
      </c>
      <c r="D21" s="4" t="s">
        <v>35</v>
      </c>
      <c r="E21" s="2" t="s">
        <v>1265</v>
      </c>
      <c r="F21" s="4" t="s">
        <v>36</v>
      </c>
      <c r="G21" s="4">
        <v>0</v>
      </c>
      <c r="H21" s="4" t="s">
        <v>1731</v>
      </c>
      <c r="I21" s="7">
        <v>2</v>
      </c>
    </row>
    <row r="22" spans="1:9" s="7" customFormat="1" ht="15.75" thickBot="1" x14ac:dyDescent="0.3">
      <c r="A22" s="6">
        <v>20</v>
      </c>
      <c r="B22" s="7" t="s">
        <v>1266</v>
      </c>
      <c r="C22" s="2" t="s">
        <v>35</v>
      </c>
      <c r="D22" s="2" t="s">
        <v>35</v>
      </c>
      <c r="E22" s="2" t="s">
        <v>1267</v>
      </c>
      <c r="F22" s="4" t="s">
        <v>36</v>
      </c>
      <c r="G22" s="4">
        <v>0</v>
      </c>
      <c r="H22" s="4" t="s">
        <v>1732</v>
      </c>
      <c r="I22" s="7">
        <v>2</v>
      </c>
    </row>
    <row r="23" spans="1:9" s="7" customFormat="1" ht="15.75" thickBot="1" x14ac:dyDescent="0.3">
      <c r="A23" s="6">
        <v>30</v>
      </c>
      <c r="B23" s="7" t="s">
        <v>1268</v>
      </c>
      <c r="C23" s="2" t="s">
        <v>35</v>
      </c>
      <c r="D23" s="2" t="s">
        <v>35</v>
      </c>
      <c r="E23" s="2" t="s">
        <v>1269</v>
      </c>
      <c r="F23" s="4" t="s">
        <v>36</v>
      </c>
      <c r="G23" s="4">
        <v>0</v>
      </c>
      <c r="H23" s="4" t="s">
        <v>1733</v>
      </c>
      <c r="I23" s="7">
        <v>2</v>
      </c>
    </row>
    <row r="24" spans="1:9" s="7" customFormat="1" ht="15.75" thickBot="1" x14ac:dyDescent="0.3">
      <c r="A24" s="6">
        <v>40</v>
      </c>
      <c r="B24" s="7" t="s">
        <v>1270</v>
      </c>
      <c r="C24" s="2" t="s">
        <v>35</v>
      </c>
      <c r="D24" s="2" t="s">
        <v>35</v>
      </c>
      <c r="E24" s="2" t="s">
        <v>1271</v>
      </c>
      <c r="F24" s="4" t="s">
        <v>36</v>
      </c>
      <c r="G24" s="4">
        <v>0</v>
      </c>
      <c r="H24" s="4" t="s">
        <v>1734</v>
      </c>
      <c r="I24" s="7">
        <v>2</v>
      </c>
    </row>
    <row r="25" spans="1:9" s="7" customFormat="1" ht="15.75" thickBot="1" x14ac:dyDescent="0.3">
      <c r="A25" s="6">
        <v>50</v>
      </c>
      <c r="B25" s="7" t="s">
        <v>1272</v>
      </c>
      <c r="C25" s="2" t="s">
        <v>35</v>
      </c>
      <c r="D25" s="2" t="s">
        <v>35</v>
      </c>
      <c r="E25" s="2" t="s">
        <v>1273</v>
      </c>
      <c r="F25" s="4" t="s">
        <v>36</v>
      </c>
      <c r="G25" s="4">
        <v>0</v>
      </c>
      <c r="H25" s="4" t="s">
        <v>1734</v>
      </c>
      <c r="I25" s="7">
        <v>2</v>
      </c>
    </row>
    <row r="26" spans="1:9" s="7" customFormat="1" ht="15.75" thickBot="1" x14ac:dyDescent="0.3">
      <c r="A26" s="6">
        <v>60</v>
      </c>
      <c r="B26" s="7" t="s">
        <v>1274</v>
      </c>
      <c r="C26" s="2" t="s">
        <v>35</v>
      </c>
      <c r="D26" s="2" t="s">
        <v>35</v>
      </c>
      <c r="E26" s="2" t="s">
        <v>1275</v>
      </c>
      <c r="F26" s="4" t="s">
        <v>36</v>
      </c>
      <c r="G26" s="4">
        <v>0</v>
      </c>
      <c r="H26" s="4" t="s">
        <v>1735</v>
      </c>
      <c r="I26" s="7">
        <v>2</v>
      </c>
    </row>
    <row r="27" spans="1:9" s="7" customFormat="1" ht="15.75" thickBot="1" x14ac:dyDescent="0.3">
      <c r="A27" s="6">
        <v>70</v>
      </c>
      <c r="B27" s="7" t="s">
        <v>1276</v>
      </c>
      <c r="C27" s="2" t="s">
        <v>35</v>
      </c>
      <c r="D27" s="2" t="s">
        <v>35</v>
      </c>
      <c r="E27" s="2" t="s">
        <v>1277</v>
      </c>
      <c r="F27" s="4" t="s">
        <v>36</v>
      </c>
      <c r="G27" s="4">
        <v>0</v>
      </c>
      <c r="H27" s="4" t="s">
        <v>1736</v>
      </c>
      <c r="I27" s="7">
        <v>2</v>
      </c>
    </row>
    <row r="28" spans="1:9" s="7" customFormat="1" ht="15.75" thickBot="1" x14ac:dyDescent="0.3">
      <c r="A28" s="6">
        <v>80</v>
      </c>
      <c r="B28" s="7" t="s">
        <v>1278</v>
      </c>
      <c r="C28" s="2" t="s">
        <v>35</v>
      </c>
      <c r="D28" s="2" t="s">
        <v>35</v>
      </c>
      <c r="E28" s="2" t="s">
        <v>1279</v>
      </c>
      <c r="F28" s="4" t="s">
        <v>36</v>
      </c>
      <c r="G28" s="4">
        <v>0</v>
      </c>
      <c r="H28" s="4" t="s">
        <v>1736</v>
      </c>
      <c r="I28" s="7">
        <v>2</v>
      </c>
    </row>
    <row r="29" spans="1:9" s="7" customFormat="1" ht="15.75" thickBot="1" x14ac:dyDescent="0.3">
      <c r="A29" s="6">
        <v>90</v>
      </c>
      <c r="B29" s="7" t="s">
        <v>1280</v>
      </c>
      <c r="C29" s="2" t="s">
        <v>35</v>
      </c>
      <c r="D29" s="2" t="s">
        <v>35</v>
      </c>
      <c r="E29" s="2" t="s">
        <v>1281</v>
      </c>
      <c r="F29" s="4" t="s">
        <v>36</v>
      </c>
      <c r="G29" s="4">
        <v>0</v>
      </c>
      <c r="H29" s="4" t="s">
        <v>1733</v>
      </c>
      <c r="I29" s="7">
        <v>2</v>
      </c>
    </row>
    <row r="30" spans="1:9" s="7" customFormat="1" ht="15.75" thickBot="1" x14ac:dyDescent="0.3">
      <c r="A30" s="6">
        <v>100</v>
      </c>
      <c r="B30" s="7" t="s">
        <v>1282</v>
      </c>
      <c r="C30" s="2" t="s">
        <v>35</v>
      </c>
      <c r="D30" s="2" t="s">
        <v>35</v>
      </c>
      <c r="E30" s="2" t="s">
        <v>1283</v>
      </c>
      <c r="F30" s="4" t="s">
        <v>36</v>
      </c>
      <c r="G30" s="4">
        <v>0</v>
      </c>
      <c r="H30" s="4" t="s">
        <v>1737</v>
      </c>
      <c r="I30" s="7">
        <v>2</v>
      </c>
    </row>
    <row r="31" spans="1:9" s="7" customFormat="1" ht="15.75" thickBot="1" x14ac:dyDescent="0.3">
      <c r="A31" s="6">
        <v>10</v>
      </c>
      <c r="B31" s="7" t="s">
        <v>1264</v>
      </c>
      <c r="C31" s="4" t="s">
        <v>36</v>
      </c>
      <c r="D31" s="4" t="s">
        <v>35</v>
      </c>
      <c r="E31" s="2" t="s">
        <v>1265</v>
      </c>
      <c r="F31" s="4" t="s">
        <v>36</v>
      </c>
      <c r="G31" s="4">
        <v>0</v>
      </c>
      <c r="H31" s="4" t="s">
        <v>1738</v>
      </c>
      <c r="I31" s="7">
        <v>3</v>
      </c>
    </row>
    <row r="32" spans="1:9" s="7" customFormat="1" ht="15.75" thickBot="1" x14ac:dyDescent="0.3">
      <c r="A32" s="6">
        <v>20</v>
      </c>
      <c r="B32" s="7" t="s">
        <v>1266</v>
      </c>
      <c r="C32" s="2" t="s">
        <v>35</v>
      </c>
      <c r="D32" s="2" t="s">
        <v>35</v>
      </c>
      <c r="E32" s="2" t="s">
        <v>1267</v>
      </c>
      <c r="F32" s="4" t="s">
        <v>36</v>
      </c>
      <c r="G32" s="4">
        <v>0</v>
      </c>
      <c r="H32" s="4" t="s">
        <v>1738</v>
      </c>
      <c r="I32" s="7">
        <v>3</v>
      </c>
    </row>
    <row r="33" spans="1:9" s="7" customFormat="1" ht="15.75" thickBot="1" x14ac:dyDescent="0.3">
      <c r="A33" s="6">
        <v>30</v>
      </c>
      <c r="B33" s="7" t="s">
        <v>1268</v>
      </c>
      <c r="C33" s="2" t="s">
        <v>35</v>
      </c>
      <c r="D33" s="2" t="s">
        <v>35</v>
      </c>
      <c r="E33" s="2" t="s">
        <v>1269</v>
      </c>
      <c r="F33" s="4" t="s">
        <v>36</v>
      </c>
      <c r="G33" s="4">
        <v>0</v>
      </c>
      <c r="H33" s="4" t="s">
        <v>1738</v>
      </c>
      <c r="I33" s="7">
        <v>3</v>
      </c>
    </row>
    <row r="34" spans="1:9" s="7" customFormat="1" ht="15.75" thickBot="1" x14ac:dyDescent="0.3">
      <c r="A34" s="6">
        <v>40</v>
      </c>
      <c r="B34" s="7" t="s">
        <v>1270</v>
      </c>
      <c r="C34" s="2" t="s">
        <v>35</v>
      </c>
      <c r="D34" s="2" t="s">
        <v>35</v>
      </c>
      <c r="E34" s="2" t="s">
        <v>1271</v>
      </c>
      <c r="F34" s="4" t="s">
        <v>36</v>
      </c>
      <c r="G34" s="4">
        <v>0</v>
      </c>
      <c r="H34" s="4" t="s">
        <v>1738</v>
      </c>
      <c r="I34" s="7">
        <v>3</v>
      </c>
    </row>
    <row r="35" spans="1:9" s="7" customFormat="1" ht="15.75" thickBot="1" x14ac:dyDescent="0.3">
      <c r="A35" s="6">
        <v>50</v>
      </c>
      <c r="B35" s="7" t="s">
        <v>1272</v>
      </c>
      <c r="C35" s="2" t="s">
        <v>35</v>
      </c>
      <c r="D35" s="2" t="s">
        <v>35</v>
      </c>
      <c r="E35" s="2" t="s">
        <v>1273</v>
      </c>
      <c r="F35" s="4" t="s">
        <v>36</v>
      </c>
      <c r="G35" s="4">
        <v>0</v>
      </c>
      <c r="H35" s="4" t="s">
        <v>1738</v>
      </c>
      <c r="I35" s="7">
        <v>3</v>
      </c>
    </row>
    <row r="36" spans="1:9" s="7" customFormat="1" ht="15.75" thickBot="1" x14ac:dyDescent="0.3">
      <c r="A36" s="6">
        <v>60</v>
      </c>
      <c r="B36" s="7" t="s">
        <v>1274</v>
      </c>
      <c r="C36" s="2" t="s">
        <v>35</v>
      </c>
      <c r="D36" s="2" t="s">
        <v>35</v>
      </c>
      <c r="E36" s="2" t="s">
        <v>1275</v>
      </c>
      <c r="F36" s="4" t="s">
        <v>36</v>
      </c>
      <c r="G36" s="4">
        <v>0</v>
      </c>
      <c r="H36" s="4" t="s">
        <v>1738</v>
      </c>
      <c r="I36" s="7">
        <v>3</v>
      </c>
    </row>
    <row r="37" spans="1:9" s="7" customFormat="1" ht="15.75" thickBot="1" x14ac:dyDescent="0.3">
      <c r="A37" s="6">
        <v>70</v>
      </c>
      <c r="B37" s="7" t="s">
        <v>1276</v>
      </c>
      <c r="C37" s="2" t="s">
        <v>35</v>
      </c>
      <c r="D37" s="2" t="s">
        <v>35</v>
      </c>
      <c r="E37" s="2" t="s">
        <v>1277</v>
      </c>
      <c r="F37" s="4" t="s">
        <v>36</v>
      </c>
      <c r="G37" s="4">
        <v>0</v>
      </c>
      <c r="H37" s="4" t="s">
        <v>1738</v>
      </c>
      <c r="I37" s="7">
        <v>3</v>
      </c>
    </row>
    <row r="38" spans="1:9" s="7" customFormat="1" ht="15.75" thickBot="1" x14ac:dyDescent="0.3">
      <c r="A38" s="6">
        <v>80</v>
      </c>
      <c r="B38" s="7" t="s">
        <v>1278</v>
      </c>
      <c r="C38" s="2" t="s">
        <v>35</v>
      </c>
      <c r="D38" s="2" t="s">
        <v>35</v>
      </c>
      <c r="E38" s="2" t="s">
        <v>1279</v>
      </c>
      <c r="F38" s="4" t="s">
        <v>36</v>
      </c>
      <c r="G38" s="4">
        <v>0</v>
      </c>
      <c r="H38" s="4" t="s">
        <v>1738</v>
      </c>
      <c r="I38" s="7">
        <v>3</v>
      </c>
    </row>
    <row r="39" spans="1:9" s="7" customFormat="1" ht="15.75" thickBot="1" x14ac:dyDescent="0.3">
      <c r="A39" s="6">
        <v>90</v>
      </c>
      <c r="B39" s="7" t="s">
        <v>1280</v>
      </c>
      <c r="C39" s="2" t="s">
        <v>35</v>
      </c>
      <c r="D39" s="2" t="s">
        <v>35</v>
      </c>
      <c r="E39" s="2" t="s">
        <v>1281</v>
      </c>
      <c r="F39" s="4" t="s">
        <v>36</v>
      </c>
      <c r="G39" s="4">
        <v>0</v>
      </c>
      <c r="H39" s="4" t="s">
        <v>1738</v>
      </c>
      <c r="I39" s="7">
        <v>3</v>
      </c>
    </row>
    <row r="40" spans="1:9" s="7" customFormat="1" ht="15.75" thickBot="1" x14ac:dyDescent="0.3">
      <c r="A40" s="6">
        <v>100</v>
      </c>
      <c r="B40" s="7" t="s">
        <v>1282</v>
      </c>
      <c r="C40" s="2" t="s">
        <v>35</v>
      </c>
      <c r="D40" s="2" t="s">
        <v>35</v>
      </c>
      <c r="E40" s="2" t="s">
        <v>1283</v>
      </c>
      <c r="F40" s="4" t="s">
        <v>36</v>
      </c>
      <c r="G40" s="4">
        <v>0</v>
      </c>
      <c r="H40" s="4" t="s">
        <v>1738</v>
      </c>
      <c r="I40" s="7">
        <v>3</v>
      </c>
    </row>
    <row r="41" spans="1:9" s="7" customFormat="1" ht="15.75" thickBot="1" x14ac:dyDescent="0.3">
      <c r="A41" s="6">
        <v>10</v>
      </c>
      <c r="B41" s="7" t="s">
        <v>1264</v>
      </c>
      <c r="C41" s="4" t="s">
        <v>36</v>
      </c>
      <c r="D41" s="4" t="s">
        <v>35</v>
      </c>
      <c r="E41" s="2" t="s">
        <v>1265</v>
      </c>
      <c r="F41" s="11" t="s">
        <v>36</v>
      </c>
      <c r="G41" s="11">
        <v>40565160</v>
      </c>
      <c r="H41" s="11" t="s">
        <v>1739</v>
      </c>
      <c r="I41" s="7">
        <v>4</v>
      </c>
    </row>
    <row r="42" spans="1:9" s="7" customFormat="1" ht="15.75" thickBot="1" x14ac:dyDescent="0.3">
      <c r="A42" s="6">
        <v>20</v>
      </c>
      <c r="B42" s="7" t="s">
        <v>1266</v>
      </c>
      <c r="C42" s="2" t="s">
        <v>35</v>
      </c>
      <c r="D42" s="2" t="s">
        <v>35</v>
      </c>
      <c r="E42" s="2" t="s">
        <v>1267</v>
      </c>
      <c r="F42" s="32" t="s">
        <v>36</v>
      </c>
      <c r="G42" s="32">
        <v>0</v>
      </c>
      <c r="H42" s="11" t="s">
        <v>35</v>
      </c>
      <c r="I42" s="7">
        <v>4</v>
      </c>
    </row>
    <row r="43" spans="1:9" s="7" customFormat="1" ht="15.75" thickBot="1" x14ac:dyDescent="0.3">
      <c r="A43" s="6">
        <v>30</v>
      </c>
      <c r="B43" s="7" t="s">
        <v>1268</v>
      </c>
      <c r="C43" s="2" t="s">
        <v>35</v>
      </c>
      <c r="D43" s="2" t="s">
        <v>35</v>
      </c>
      <c r="E43" s="2" t="s">
        <v>1269</v>
      </c>
      <c r="F43" s="32" t="s">
        <v>36</v>
      </c>
      <c r="G43" s="32">
        <v>0</v>
      </c>
      <c r="H43" s="11" t="s">
        <v>35</v>
      </c>
      <c r="I43" s="7">
        <v>4</v>
      </c>
    </row>
    <row r="44" spans="1:9" s="7" customFormat="1" ht="15.75" thickBot="1" x14ac:dyDescent="0.3">
      <c r="A44" s="6">
        <v>40</v>
      </c>
      <c r="B44" s="7" t="s">
        <v>1270</v>
      </c>
      <c r="C44" s="2" t="s">
        <v>35</v>
      </c>
      <c r="D44" s="2" t="s">
        <v>35</v>
      </c>
      <c r="E44" s="2" t="s">
        <v>1271</v>
      </c>
      <c r="F44" s="32" t="s">
        <v>36</v>
      </c>
      <c r="G44" s="32">
        <v>0</v>
      </c>
      <c r="H44" s="11" t="s">
        <v>35</v>
      </c>
      <c r="I44" s="7">
        <v>4</v>
      </c>
    </row>
    <row r="45" spans="1:9" s="7" customFormat="1" ht="15.75" thickBot="1" x14ac:dyDescent="0.3">
      <c r="A45" s="6">
        <v>50</v>
      </c>
      <c r="B45" s="7" t="s">
        <v>1272</v>
      </c>
      <c r="C45" s="2" t="s">
        <v>35</v>
      </c>
      <c r="D45" s="2" t="s">
        <v>35</v>
      </c>
      <c r="E45" s="2" t="s">
        <v>1273</v>
      </c>
      <c r="F45" s="32" t="s">
        <v>36</v>
      </c>
      <c r="G45" s="11">
        <v>40565160</v>
      </c>
      <c r="H45" s="11" t="s">
        <v>1740</v>
      </c>
      <c r="I45" s="7">
        <v>4</v>
      </c>
    </row>
    <row r="46" spans="1:9" s="7" customFormat="1" ht="15.75" thickBot="1" x14ac:dyDescent="0.3">
      <c r="A46" s="6">
        <v>60</v>
      </c>
      <c r="B46" s="7" t="s">
        <v>1274</v>
      </c>
      <c r="C46" s="2" t="s">
        <v>35</v>
      </c>
      <c r="D46" s="2" t="s">
        <v>35</v>
      </c>
      <c r="E46" s="2" t="s">
        <v>1275</v>
      </c>
      <c r="F46" s="32" t="s">
        <v>36</v>
      </c>
      <c r="G46" s="32">
        <v>0</v>
      </c>
      <c r="H46" s="11" t="s">
        <v>35</v>
      </c>
      <c r="I46" s="7">
        <v>4</v>
      </c>
    </row>
    <row r="47" spans="1:9" s="7" customFormat="1" ht="15.75" thickBot="1" x14ac:dyDescent="0.3">
      <c r="A47" s="6">
        <v>70</v>
      </c>
      <c r="B47" s="7" t="s">
        <v>1276</v>
      </c>
      <c r="C47" s="2" t="s">
        <v>35</v>
      </c>
      <c r="D47" s="2" t="s">
        <v>35</v>
      </c>
      <c r="E47" s="2" t="s">
        <v>1277</v>
      </c>
      <c r="F47" s="32" t="s">
        <v>36</v>
      </c>
      <c r="G47" s="32">
        <v>0</v>
      </c>
      <c r="H47" s="11" t="s">
        <v>35</v>
      </c>
      <c r="I47" s="7">
        <v>4</v>
      </c>
    </row>
    <row r="48" spans="1:9" s="7" customFormat="1" ht="15.75" thickBot="1" x14ac:dyDescent="0.3">
      <c r="A48" s="6">
        <v>80</v>
      </c>
      <c r="B48" s="7" t="s">
        <v>1278</v>
      </c>
      <c r="C48" s="2" t="s">
        <v>35</v>
      </c>
      <c r="D48" s="2" t="s">
        <v>35</v>
      </c>
      <c r="E48" s="2" t="s">
        <v>1279</v>
      </c>
      <c r="F48" s="32" t="s">
        <v>36</v>
      </c>
      <c r="G48" s="32">
        <v>0</v>
      </c>
      <c r="H48" s="11" t="s">
        <v>35</v>
      </c>
      <c r="I48" s="7">
        <v>4</v>
      </c>
    </row>
    <row r="49" spans="1:9" s="7" customFormat="1" ht="15.75" thickBot="1" x14ac:dyDescent="0.3">
      <c r="A49" s="6">
        <v>90</v>
      </c>
      <c r="B49" s="7" t="s">
        <v>1280</v>
      </c>
      <c r="C49" s="2" t="s">
        <v>35</v>
      </c>
      <c r="D49" s="2" t="s">
        <v>35</v>
      </c>
      <c r="E49" s="2" t="s">
        <v>1281</v>
      </c>
      <c r="F49" s="32" t="s">
        <v>36</v>
      </c>
      <c r="G49" s="32">
        <v>0</v>
      </c>
      <c r="H49" s="11" t="s">
        <v>35</v>
      </c>
      <c r="I49" s="7">
        <v>4</v>
      </c>
    </row>
    <row r="50" spans="1:9" s="7" customFormat="1" ht="15.75" thickBot="1" x14ac:dyDescent="0.3">
      <c r="A50" s="6">
        <v>100</v>
      </c>
      <c r="B50" s="7" t="s">
        <v>1282</v>
      </c>
      <c r="C50" s="2" t="s">
        <v>35</v>
      </c>
      <c r="D50" s="2" t="s">
        <v>35</v>
      </c>
      <c r="E50" s="2" t="s">
        <v>1283</v>
      </c>
      <c r="F50" s="32" t="s">
        <v>36</v>
      </c>
      <c r="G50" s="32">
        <v>29647328</v>
      </c>
      <c r="H50" s="11" t="s">
        <v>1741</v>
      </c>
      <c r="I50" s="7">
        <v>4</v>
      </c>
    </row>
    <row r="51" spans="1:9" s="7" customFormat="1" ht="15.75" thickBot="1" x14ac:dyDescent="0.3">
      <c r="A51" s="6">
        <v>10</v>
      </c>
      <c r="B51" s="7" t="s">
        <v>1264</v>
      </c>
      <c r="C51" s="4" t="s">
        <v>36</v>
      </c>
      <c r="D51" s="4" t="s">
        <v>1742</v>
      </c>
      <c r="E51" s="2" t="s">
        <v>1265</v>
      </c>
      <c r="F51" s="4" t="s">
        <v>36</v>
      </c>
      <c r="G51" s="4">
        <v>0</v>
      </c>
      <c r="H51" s="4" t="s">
        <v>35</v>
      </c>
      <c r="I51" s="7">
        <v>5</v>
      </c>
    </row>
    <row r="52" spans="1:9" s="7" customFormat="1" ht="15.75" thickBot="1" x14ac:dyDescent="0.3">
      <c r="A52" s="6">
        <v>20</v>
      </c>
      <c r="B52" s="7" t="s">
        <v>1266</v>
      </c>
      <c r="C52" s="2" t="s">
        <v>35</v>
      </c>
      <c r="D52" s="2" t="s">
        <v>35</v>
      </c>
      <c r="E52" s="2" t="s">
        <v>1267</v>
      </c>
      <c r="F52" s="4" t="s">
        <v>36</v>
      </c>
      <c r="G52" s="4">
        <v>0</v>
      </c>
      <c r="H52" s="4" t="s">
        <v>35</v>
      </c>
      <c r="I52" s="7">
        <v>5</v>
      </c>
    </row>
    <row r="53" spans="1:9" s="7" customFormat="1" ht="15.75" thickBot="1" x14ac:dyDescent="0.3">
      <c r="A53" s="6">
        <v>30</v>
      </c>
      <c r="B53" s="7" t="s">
        <v>1268</v>
      </c>
      <c r="C53" s="2" t="s">
        <v>35</v>
      </c>
      <c r="D53" s="2" t="s">
        <v>35</v>
      </c>
      <c r="E53" s="2" t="s">
        <v>1269</v>
      </c>
      <c r="F53" s="4" t="s">
        <v>36</v>
      </c>
      <c r="G53" s="4">
        <v>0</v>
      </c>
      <c r="H53" s="4" t="s">
        <v>35</v>
      </c>
      <c r="I53" s="7">
        <v>5</v>
      </c>
    </row>
    <row r="54" spans="1:9" s="7" customFormat="1" ht="15.75" thickBot="1" x14ac:dyDescent="0.3">
      <c r="A54" s="6">
        <v>40</v>
      </c>
      <c r="B54" s="7" t="s">
        <v>1270</v>
      </c>
      <c r="C54" s="2" t="s">
        <v>35</v>
      </c>
      <c r="D54" s="2" t="s">
        <v>35</v>
      </c>
      <c r="E54" s="2" t="s">
        <v>1271</v>
      </c>
      <c r="F54" s="4" t="s">
        <v>36</v>
      </c>
      <c r="G54" s="4">
        <v>0</v>
      </c>
      <c r="H54" s="4" t="s">
        <v>35</v>
      </c>
      <c r="I54" s="7">
        <v>5</v>
      </c>
    </row>
    <row r="55" spans="1:9" s="7" customFormat="1" ht="15.75" thickBot="1" x14ac:dyDescent="0.3">
      <c r="A55" s="6">
        <v>50</v>
      </c>
      <c r="B55" s="7" t="s">
        <v>1272</v>
      </c>
      <c r="C55" s="2" t="s">
        <v>35</v>
      </c>
      <c r="D55" s="2" t="s">
        <v>35</v>
      </c>
      <c r="E55" s="2" t="s">
        <v>1273</v>
      </c>
      <c r="F55" s="4" t="s">
        <v>36</v>
      </c>
      <c r="G55" s="4">
        <v>0</v>
      </c>
      <c r="H55" s="4" t="s">
        <v>35</v>
      </c>
      <c r="I55" s="7">
        <v>5</v>
      </c>
    </row>
    <row r="56" spans="1:9" s="7" customFormat="1" ht="15.75" thickBot="1" x14ac:dyDescent="0.3">
      <c r="A56" s="6">
        <v>60</v>
      </c>
      <c r="B56" s="7" t="s">
        <v>1274</v>
      </c>
      <c r="C56" s="2" t="s">
        <v>35</v>
      </c>
      <c r="D56" s="2" t="s">
        <v>35</v>
      </c>
      <c r="E56" s="2" t="s">
        <v>1275</v>
      </c>
      <c r="F56" s="4" t="s">
        <v>36</v>
      </c>
      <c r="G56" s="4">
        <v>0</v>
      </c>
      <c r="H56" s="4" t="s">
        <v>35</v>
      </c>
      <c r="I56" s="7">
        <v>5</v>
      </c>
    </row>
    <row r="57" spans="1:9" s="7" customFormat="1" ht="15.75" thickBot="1" x14ac:dyDescent="0.3">
      <c r="A57" s="6">
        <v>70</v>
      </c>
      <c r="B57" s="7" t="s">
        <v>1276</v>
      </c>
      <c r="C57" s="2" t="s">
        <v>35</v>
      </c>
      <c r="D57" s="2" t="s">
        <v>35</v>
      </c>
      <c r="E57" s="2" t="s">
        <v>1277</v>
      </c>
      <c r="F57" s="4" t="s">
        <v>36</v>
      </c>
      <c r="G57" s="4">
        <v>0</v>
      </c>
      <c r="H57" s="4" t="s">
        <v>35</v>
      </c>
      <c r="I57" s="7">
        <v>5</v>
      </c>
    </row>
    <row r="58" spans="1:9" s="7" customFormat="1" ht="15.75" thickBot="1" x14ac:dyDescent="0.3">
      <c r="A58" s="6">
        <v>80</v>
      </c>
      <c r="B58" s="7" t="s">
        <v>1278</v>
      </c>
      <c r="C58" s="2" t="s">
        <v>35</v>
      </c>
      <c r="D58" s="2" t="s">
        <v>35</v>
      </c>
      <c r="E58" s="2" t="s">
        <v>1279</v>
      </c>
      <c r="F58" s="4" t="s">
        <v>36</v>
      </c>
      <c r="G58" s="4">
        <v>0</v>
      </c>
      <c r="H58" s="4" t="s">
        <v>35</v>
      </c>
      <c r="I58" s="7">
        <v>5</v>
      </c>
    </row>
    <row r="59" spans="1:9" s="7" customFormat="1" ht="15.75" thickBot="1" x14ac:dyDescent="0.3">
      <c r="A59" s="6">
        <v>90</v>
      </c>
      <c r="B59" s="7" t="s">
        <v>1280</v>
      </c>
      <c r="C59" s="2" t="s">
        <v>35</v>
      </c>
      <c r="D59" s="2" t="s">
        <v>35</v>
      </c>
      <c r="E59" s="2" t="s">
        <v>1281</v>
      </c>
      <c r="F59" s="4" t="s">
        <v>36</v>
      </c>
      <c r="G59" s="4">
        <v>0</v>
      </c>
      <c r="H59" s="4" t="s">
        <v>35</v>
      </c>
      <c r="I59" s="7">
        <v>5</v>
      </c>
    </row>
    <row r="60" spans="1:9" s="7" customFormat="1" ht="15.75" thickBot="1" x14ac:dyDescent="0.3">
      <c r="A60" s="6">
        <v>100</v>
      </c>
      <c r="B60" s="7" t="s">
        <v>1282</v>
      </c>
      <c r="C60" s="2" t="s">
        <v>35</v>
      </c>
      <c r="D60" s="2" t="s">
        <v>35</v>
      </c>
      <c r="E60" s="2" t="s">
        <v>1283</v>
      </c>
      <c r="F60" s="4" t="s">
        <v>36</v>
      </c>
      <c r="G60" s="4">
        <v>0</v>
      </c>
      <c r="H60" s="4" t="s">
        <v>35</v>
      </c>
      <c r="I60" s="7">
        <v>5</v>
      </c>
    </row>
    <row r="61" spans="1:9" s="7" customFormat="1" ht="15.75" thickBot="1" x14ac:dyDescent="0.3">
      <c r="A61" s="6">
        <v>10</v>
      </c>
      <c r="B61" s="7" t="s">
        <v>1264</v>
      </c>
      <c r="C61" s="4" t="s">
        <v>36</v>
      </c>
      <c r="D61" s="4" t="s">
        <v>35</v>
      </c>
      <c r="E61" s="2" t="s">
        <v>1265</v>
      </c>
      <c r="F61" s="11" t="s">
        <v>36</v>
      </c>
      <c r="G61" s="11">
        <v>0</v>
      </c>
      <c r="H61" s="11">
        <v>0</v>
      </c>
      <c r="I61" s="7">
        <v>6</v>
      </c>
    </row>
    <row r="62" spans="1:9" s="7" customFormat="1" ht="15.75" thickBot="1" x14ac:dyDescent="0.3">
      <c r="A62" s="6">
        <v>20</v>
      </c>
      <c r="B62" s="7" t="s">
        <v>1266</v>
      </c>
      <c r="C62" s="2" t="s">
        <v>35</v>
      </c>
      <c r="D62" s="2" t="s">
        <v>35</v>
      </c>
      <c r="E62" s="2" t="s">
        <v>1267</v>
      </c>
      <c r="F62" s="11" t="s">
        <v>36</v>
      </c>
      <c r="G62" s="11">
        <v>0</v>
      </c>
      <c r="H62" s="11">
        <v>0</v>
      </c>
      <c r="I62" s="7">
        <v>6</v>
      </c>
    </row>
    <row r="63" spans="1:9" s="7" customFormat="1" ht="15.75" thickBot="1" x14ac:dyDescent="0.3">
      <c r="A63" s="6">
        <v>30</v>
      </c>
      <c r="B63" s="7" t="s">
        <v>1268</v>
      </c>
      <c r="C63" s="2" t="s">
        <v>35</v>
      </c>
      <c r="D63" s="2" t="s">
        <v>35</v>
      </c>
      <c r="E63" s="2" t="s">
        <v>1269</v>
      </c>
      <c r="F63" s="11" t="s">
        <v>36</v>
      </c>
      <c r="G63" s="11">
        <v>0</v>
      </c>
      <c r="H63" s="11">
        <v>0</v>
      </c>
      <c r="I63" s="7">
        <v>6</v>
      </c>
    </row>
    <row r="64" spans="1:9" s="7" customFormat="1" ht="15.75" thickBot="1" x14ac:dyDescent="0.3">
      <c r="A64" s="6">
        <v>40</v>
      </c>
      <c r="B64" s="7" t="s">
        <v>1270</v>
      </c>
      <c r="C64" s="2" t="s">
        <v>35</v>
      </c>
      <c r="D64" s="2" t="s">
        <v>35</v>
      </c>
      <c r="E64" s="2" t="s">
        <v>1271</v>
      </c>
      <c r="F64" s="11" t="s">
        <v>36</v>
      </c>
      <c r="G64" s="11">
        <v>0</v>
      </c>
      <c r="H64" s="11">
        <v>0</v>
      </c>
      <c r="I64" s="7">
        <v>6</v>
      </c>
    </row>
    <row r="65" spans="1:9" s="7" customFormat="1" ht="15.75" thickBot="1" x14ac:dyDescent="0.3">
      <c r="A65" s="6">
        <v>50</v>
      </c>
      <c r="B65" s="7" t="s">
        <v>1272</v>
      </c>
      <c r="C65" s="2" t="s">
        <v>35</v>
      </c>
      <c r="D65" s="2" t="s">
        <v>35</v>
      </c>
      <c r="E65" s="2" t="s">
        <v>1273</v>
      </c>
      <c r="F65" s="11" t="s">
        <v>36</v>
      </c>
      <c r="G65" s="11">
        <v>0</v>
      </c>
      <c r="H65" s="11">
        <v>0</v>
      </c>
      <c r="I65" s="7">
        <v>6</v>
      </c>
    </row>
    <row r="66" spans="1:9" s="7" customFormat="1" ht="15.75" thickBot="1" x14ac:dyDescent="0.3">
      <c r="A66" s="6">
        <v>60</v>
      </c>
      <c r="B66" s="7" t="s">
        <v>1274</v>
      </c>
      <c r="C66" s="2" t="s">
        <v>35</v>
      </c>
      <c r="D66" s="2" t="s">
        <v>35</v>
      </c>
      <c r="E66" s="2" t="s">
        <v>1275</v>
      </c>
      <c r="F66" s="11" t="s">
        <v>36</v>
      </c>
      <c r="G66" s="11">
        <v>0</v>
      </c>
      <c r="H66" s="11">
        <v>0</v>
      </c>
      <c r="I66" s="7">
        <v>6</v>
      </c>
    </row>
    <row r="67" spans="1:9" s="7" customFormat="1" ht="15.75" thickBot="1" x14ac:dyDescent="0.3">
      <c r="A67" s="6">
        <v>70</v>
      </c>
      <c r="B67" s="7" t="s">
        <v>1276</v>
      </c>
      <c r="C67" s="2" t="s">
        <v>35</v>
      </c>
      <c r="D67" s="2" t="s">
        <v>35</v>
      </c>
      <c r="E67" s="2" t="s">
        <v>1277</v>
      </c>
      <c r="F67" s="11" t="s">
        <v>37</v>
      </c>
      <c r="G67" s="11">
        <v>0</v>
      </c>
      <c r="H67" s="11">
        <v>0</v>
      </c>
      <c r="I67" s="7">
        <v>6</v>
      </c>
    </row>
    <row r="68" spans="1:9" s="7" customFormat="1" ht="15.75" thickBot="1" x14ac:dyDescent="0.3">
      <c r="A68" s="6">
        <v>80</v>
      </c>
      <c r="B68" s="7" t="s">
        <v>1278</v>
      </c>
      <c r="C68" s="2" t="s">
        <v>35</v>
      </c>
      <c r="D68" s="2" t="s">
        <v>35</v>
      </c>
      <c r="E68" s="2" t="s">
        <v>1279</v>
      </c>
      <c r="F68" s="11" t="s">
        <v>37</v>
      </c>
      <c r="G68" s="11">
        <v>0</v>
      </c>
      <c r="H68" s="11">
        <v>0</v>
      </c>
      <c r="I68" s="7">
        <v>6</v>
      </c>
    </row>
    <row r="69" spans="1:9" s="7" customFormat="1" ht="15.75" thickBot="1" x14ac:dyDescent="0.3">
      <c r="A69" s="6">
        <v>90</v>
      </c>
      <c r="B69" s="7" t="s">
        <v>1280</v>
      </c>
      <c r="C69" s="2" t="s">
        <v>35</v>
      </c>
      <c r="D69" s="2" t="s">
        <v>35</v>
      </c>
      <c r="E69" s="2" t="s">
        <v>1281</v>
      </c>
      <c r="F69" s="11" t="s">
        <v>36</v>
      </c>
      <c r="G69" s="11">
        <v>0</v>
      </c>
      <c r="H69" s="11">
        <v>0</v>
      </c>
      <c r="I69" s="7">
        <v>6</v>
      </c>
    </row>
    <row r="70" spans="1:9" s="7" customFormat="1" ht="15.75" thickBot="1" x14ac:dyDescent="0.3">
      <c r="A70" s="6">
        <v>100</v>
      </c>
      <c r="B70" s="7" t="s">
        <v>1282</v>
      </c>
      <c r="C70" s="2" t="s">
        <v>35</v>
      </c>
      <c r="D70" s="2" t="s">
        <v>35</v>
      </c>
      <c r="E70" s="2" t="s">
        <v>1283</v>
      </c>
      <c r="F70" s="11" t="s">
        <v>36</v>
      </c>
      <c r="G70" s="11">
        <v>0</v>
      </c>
      <c r="H70" s="11">
        <v>0</v>
      </c>
      <c r="I70" s="7">
        <v>6</v>
      </c>
    </row>
    <row r="71" spans="1:9" s="7" customFormat="1" ht="15.75" thickBot="1" x14ac:dyDescent="0.3">
      <c r="A71" s="6">
        <v>10</v>
      </c>
      <c r="B71" s="7" t="s">
        <v>1264</v>
      </c>
      <c r="C71" s="4" t="s">
        <v>36</v>
      </c>
      <c r="D71" s="4" t="s">
        <v>35</v>
      </c>
      <c r="E71" s="2" t="s">
        <v>1265</v>
      </c>
      <c r="F71" s="11" t="s">
        <v>36</v>
      </c>
      <c r="G71" s="11">
        <v>0</v>
      </c>
      <c r="H71" s="11" t="s">
        <v>1743</v>
      </c>
      <c r="I71" s="7">
        <v>7</v>
      </c>
    </row>
    <row r="72" spans="1:9" s="7" customFormat="1" ht="15.75" thickBot="1" x14ac:dyDescent="0.3">
      <c r="A72" s="6">
        <v>20</v>
      </c>
      <c r="B72" s="7" t="s">
        <v>1266</v>
      </c>
      <c r="C72" s="2" t="s">
        <v>35</v>
      </c>
      <c r="D72" s="2" t="s">
        <v>35</v>
      </c>
      <c r="E72" s="2" t="s">
        <v>1267</v>
      </c>
      <c r="F72" s="11" t="s">
        <v>36</v>
      </c>
      <c r="G72" s="11">
        <v>0</v>
      </c>
      <c r="H72" s="11" t="s">
        <v>1744</v>
      </c>
      <c r="I72" s="7">
        <v>7</v>
      </c>
    </row>
    <row r="73" spans="1:9" s="7" customFormat="1" ht="15.75" thickBot="1" x14ac:dyDescent="0.3">
      <c r="A73" s="6">
        <v>30</v>
      </c>
      <c r="B73" s="7" t="s">
        <v>1268</v>
      </c>
      <c r="C73" s="2" t="s">
        <v>35</v>
      </c>
      <c r="D73" s="2" t="s">
        <v>35</v>
      </c>
      <c r="E73" s="2" t="s">
        <v>1269</v>
      </c>
      <c r="F73" s="11" t="s">
        <v>36</v>
      </c>
      <c r="G73" s="11">
        <v>0</v>
      </c>
      <c r="H73" s="11" t="s">
        <v>1745</v>
      </c>
      <c r="I73" s="7">
        <v>7</v>
      </c>
    </row>
    <row r="74" spans="1:9" s="7" customFormat="1" ht="15.75" thickBot="1" x14ac:dyDescent="0.3">
      <c r="A74" s="6">
        <v>40</v>
      </c>
      <c r="B74" s="7" t="s">
        <v>1270</v>
      </c>
      <c r="C74" s="2" t="s">
        <v>35</v>
      </c>
      <c r="D74" s="2" t="s">
        <v>35</v>
      </c>
      <c r="E74" s="2" t="s">
        <v>1271</v>
      </c>
      <c r="F74" s="11" t="s">
        <v>36</v>
      </c>
      <c r="G74" s="11">
        <v>0</v>
      </c>
      <c r="H74" s="11" t="s">
        <v>1746</v>
      </c>
      <c r="I74" s="7">
        <v>7</v>
      </c>
    </row>
    <row r="75" spans="1:9" s="7" customFormat="1" ht="15.75" thickBot="1" x14ac:dyDescent="0.3">
      <c r="A75" s="6">
        <v>50</v>
      </c>
      <c r="B75" s="7" t="s">
        <v>1272</v>
      </c>
      <c r="C75" s="2" t="s">
        <v>35</v>
      </c>
      <c r="D75" s="2" t="s">
        <v>35</v>
      </c>
      <c r="E75" s="2" t="s">
        <v>1273</v>
      </c>
      <c r="F75" s="11" t="s">
        <v>36</v>
      </c>
      <c r="G75" s="11">
        <v>0</v>
      </c>
      <c r="H75" s="11" t="s">
        <v>1747</v>
      </c>
      <c r="I75" s="7">
        <v>7</v>
      </c>
    </row>
    <row r="76" spans="1:9" s="7" customFormat="1" ht="15.75" thickBot="1" x14ac:dyDescent="0.3">
      <c r="A76" s="6">
        <v>60</v>
      </c>
      <c r="B76" s="7" t="s">
        <v>1274</v>
      </c>
      <c r="C76" s="2" t="s">
        <v>35</v>
      </c>
      <c r="D76" s="2" t="s">
        <v>35</v>
      </c>
      <c r="E76" s="2" t="s">
        <v>1275</v>
      </c>
      <c r="F76" s="11" t="s">
        <v>36</v>
      </c>
      <c r="G76" s="11">
        <v>0</v>
      </c>
      <c r="H76" s="11" t="s">
        <v>1748</v>
      </c>
      <c r="I76" s="7">
        <v>7</v>
      </c>
    </row>
    <row r="77" spans="1:9" s="7" customFormat="1" ht="15.75" thickBot="1" x14ac:dyDescent="0.3">
      <c r="A77" s="6">
        <v>70</v>
      </c>
      <c r="B77" s="7" t="s">
        <v>1276</v>
      </c>
      <c r="C77" s="2" t="s">
        <v>35</v>
      </c>
      <c r="D77" s="2" t="s">
        <v>35</v>
      </c>
      <c r="E77" s="2" t="s">
        <v>1277</v>
      </c>
      <c r="F77" s="11" t="s">
        <v>36</v>
      </c>
      <c r="G77" s="11">
        <v>0</v>
      </c>
      <c r="H77" s="12" t="s">
        <v>1749</v>
      </c>
      <c r="I77" s="7">
        <v>7</v>
      </c>
    </row>
    <row r="78" spans="1:9" s="7" customFormat="1" ht="15.75" thickBot="1" x14ac:dyDescent="0.3">
      <c r="A78" s="6">
        <v>80</v>
      </c>
      <c r="B78" s="7" t="s">
        <v>1278</v>
      </c>
      <c r="C78" s="2" t="s">
        <v>35</v>
      </c>
      <c r="D78" s="2" t="s">
        <v>35</v>
      </c>
      <c r="E78" s="2" t="s">
        <v>1279</v>
      </c>
      <c r="F78" s="11" t="s">
        <v>36</v>
      </c>
      <c r="G78" s="11">
        <v>0</v>
      </c>
      <c r="H78" s="11" t="s">
        <v>1750</v>
      </c>
      <c r="I78" s="7">
        <v>7</v>
      </c>
    </row>
    <row r="79" spans="1:9" s="7" customFormat="1" ht="15.75" thickBot="1" x14ac:dyDescent="0.3">
      <c r="A79" s="6">
        <v>90</v>
      </c>
      <c r="B79" s="7" t="s">
        <v>1280</v>
      </c>
      <c r="C79" s="2" t="s">
        <v>35</v>
      </c>
      <c r="D79" s="2" t="s">
        <v>35</v>
      </c>
      <c r="E79" s="2" t="s">
        <v>1281</v>
      </c>
      <c r="F79" s="11" t="s">
        <v>36</v>
      </c>
      <c r="G79" s="11">
        <v>0</v>
      </c>
      <c r="H79" s="12" t="s">
        <v>1751</v>
      </c>
      <c r="I79" s="7">
        <v>7</v>
      </c>
    </row>
    <row r="80" spans="1:9" s="7" customFormat="1" ht="15.75" thickBot="1" x14ac:dyDescent="0.3">
      <c r="A80" s="6">
        <v>100</v>
      </c>
      <c r="B80" s="7" t="s">
        <v>1282</v>
      </c>
      <c r="C80" s="2" t="s">
        <v>35</v>
      </c>
      <c r="D80" s="2" t="s">
        <v>35</v>
      </c>
      <c r="E80" s="2" t="s">
        <v>1283</v>
      </c>
      <c r="F80" s="11" t="s">
        <v>36</v>
      </c>
      <c r="G80" s="11">
        <v>0</v>
      </c>
      <c r="H80" s="11" t="s">
        <v>1752</v>
      </c>
      <c r="I80" s="7">
        <v>7</v>
      </c>
    </row>
    <row r="81" spans="1:9" s="7" customFormat="1" ht="15.75" thickBot="1" x14ac:dyDescent="0.3">
      <c r="A81" s="6">
        <v>10</v>
      </c>
      <c r="B81" s="7" t="s">
        <v>1264</v>
      </c>
      <c r="C81" s="4" t="s">
        <v>36</v>
      </c>
      <c r="D81" s="4" t="s">
        <v>35</v>
      </c>
      <c r="E81" s="2" t="s">
        <v>1265</v>
      </c>
      <c r="F81" s="4" t="s">
        <v>36</v>
      </c>
      <c r="G81" s="4">
        <v>0</v>
      </c>
      <c r="H81" s="4" t="s">
        <v>1753</v>
      </c>
      <c r="I81" s="7">
        <v>8</v>
      </c>
    </row>
    <row r="82" spans="1:9" s="7" customFormat="1" ht="15.75" thickBot="1" x14ac:dyDescent="0.3">
      <c r="A82" s="6">
        <v>20</v>
      </c>
      <c r="B82" s="7" t="s">
        <v>1266</v>
      </c>
      <c r="C82" s="2" t="s">
        <v>35</v>
      </c>
      <c r="D82" s="2" t="s">
        <v>35</v>
      </c>
      <c r="E82" s="2" t="s">
        <v>1267</v>
      </c>
      <c r="F82" s="4" t="s">
        <v>36</v>
      </c>
      <c r="G82" s="4">
        <v>40316667</v>
      </c>
      <c r="H82" s="4" t="s">
        <v>1754</v>
      </c>
      <c r="I82" s="7">
        <v>8</v>
      </c>
    </row>
    <row r="83" spans="1:9" s="7" customFormat="1" ht="15.75" thickBot="1" x14ac:dyDescent="0.3">
      <c r="A83" s="6">
        <v>30</v>
      </c>
      <c r="B83" s="7" t="s">
        <v>1268</v>
      </c>
      <c r="C83" s="2" t="s">
        <v>35</v>
      </c>
      <c r="D83" s="2" t="s">
        <v>35</v>
      </c>
      <c r="E83" s="2" t="s">
        <v>1269</v>
      </c>
      <c r="F83" s="4" t="s">
        <v>36</v>
      </c>
      <c r="G83" s="4">
        <v>0</v>
      </c>
      <c r="H83" s="4" t="s">
        <v>35</v>
      </c>
      <c r="I83" s="7">
        <v>8</v>
      </c>
    </row>
    <row r="84" spans="1:9" s="7" customFormat="1" ht="15.75" thickBot="1" x14ac:dyDescent="0.3">
      <c r="A84" s="6">
        <v>40</v>
      </c>
      <c r="B84" s="7" t="s">
        <v>1270</v>
      </c>
      <c r="C84" s="2" t="s">
        <v>35</v>
      </c>
      <c r="D84" s="2" t="s">
        <v>35</v>
      </c>
      <c r="E84" s="2" t="s">
        <v>1271</v>
      </c>
      <c r="F84" s="4" t="s">
        <v>36</v>
      </c>
      <c r="G84" s="4">
        <v>0</v>
      </c>
      <c r="H84" s="4" t="s">
        <v>35</v>
      </c>
      <c r="I84" s="7">
        <v>8</v>
      </c>
    </row>
    <row r="85" spans="1:9" s="7" customFormat="1" ht="15.75" thickBot="1" x14ac:dyDescent="0.3">
      <c r="A85" s="6">
        <v>50</v>
      </c>
      <c r="B85" s="7" t="s">
        <v>1272</v>
      </c>
      <c r="C85" s="2" t="s">
        <v>35</v>
      </c>
      <c r="D85" s="2" t="s">
        <v>35</v>
      </c>
      <c r="E85" s="2" t="s">
        <v>1273</v>
      </c>
      <c r="F85" s="4" t="s">
        <v>36</v>
      </c>
      <c r="G85" s="4">
        <v>0</v>
      </c>
      <c r="H85" s="4" t="s">
        <v>35</v>
      </c>
      <c r="I85" s="7">
        <v>8</v>
      </c>
    </row>
    <row r="86" spans="1:9" s="7" customFormat="1" ht="15.75" thickBot="1" x14ac:dyDescent="0.3">
      <c r="A86" s="6">
        <v>60</v>
      </c>
      <c r="B86" s="7" t="s">
        <v>1274</v>
      </c>
      <c r="C86" s="2" t="s">
        <v>35</v>
      </c>
      <c r="D86" s="2" t="s">
        <v>35</v>
      </c>
      <c r="E86" s="2" t="s">
        <v>1275</v>
      </c>
      <c r="F86" s="4" t="s">
        <v>36</v>
      </c>
      <c r="G86" s="4">
        <v>11078000</v>
      </c>
      <c r="H86" s="4" t="s">
        <v>1755</v>
      </c>
      <c r="I86" s="7">
        <v>8</v>
      </c>
    </row>
    <row r="87" spans="1:9" s="7" customFormat="1" ht="15.75" thickBot="1" x14ac:dyDescent="0.3">
      <c r="A87" s="6">
        <v>70</v>
      </c>
      <c r="B87" s="7" t="s">
        <v>1276</v>
      </c>
      <c r="C87" s="2" t="s">
        <v>35</v>
      </c>
      <c r="D87" s="2" t="s">
        <v>35</v>
      </c>
      <c r="E87" s="2" t="s">
        <v>1277</v>
      </c>
      <c r="F87" s="4" t="s">
        <v>36</v>
      </c>
      <c r="G87" s="4">
        <v>0</v>
      </c>
      <c r="H87" s="4" t="s">
        <v>35</v>
      </c>
      <c r="I87" s="7">
        <v>8</v>
      </c>
    </row>
    <row r="88" spans="1:9" s="7" customFormat="1" ht="15.75" thickBot="1" x14ac:dyDescent="0.3">
      <c r="A88" s="6">
        <v>80</v>
      </c>
      <c r="B88" s="7" t="s">
        <v>1278</v>
      </c>
      <c r="C88" s="2" t="s">
        <v>35</v>
      </c>
      <c r="D88" s="2" t="s">
        <v>35</v>
      </c>
      <c r="E88" s="2" t="s">
        <v>1279</v>
      </c>
      <c r="F88" s="4" t="s">
        <v>36</v>
      </c>
      <c r="G88" s="4">
        <v>0</v>
      </c>
      <c r="H88" s="4" t="s">
        <v>1756</v>
      </c>
      <c r="I88" s="7">
        <v>8</v>
      </c>
    </row>
    <row r="89" spans="1:9" s="7" customFormat="1" ht="15.75" thickBot="1" x14ac:dyDescent="0.3">
      <c r="A89" s="6">
        <v>90</v>
      </c>
      <c r="B89" s="7" t="s">
        <v>1280</v>
      </c>
      <c r="C89" s="2" t="s">
        <v>35</v>
      </c>
      <c r="D89" s="2" t="s">
        <v>35</v>
      </c>
      <c r="E89" s="2" t="s">
        <v>1281</v>
      </c>
      <c r="F89" s="4" t="s">
        <v>36</v>
      </c>
      <c r="G89" s="4">
        <v>0</v>
      </c>
      <c r="H89" s="4" t="s">
        <v>35</v>
      </c>
      <c r="I89" s="7">
        <v>8</v>
      </c>
    </row>
    <row r="90" spans="1:9" s="7" customFormat="1" ht="15.75" thickBot="1" x14ac:dyDescent="0.3">
      <c r="A90" s="6">
        <v>100</v>
      </c>
      <c r="B90" s="7" t="s">
        <v>1282</v>
      </c>
      <c r="C90" s="2" t="s">
        <v>35</v>
      </c>
      <c r="D90" s="2" t="s">
        <v>35</v>
      </c>
      <c r="E90" s="2" t="s">
        <v>1283</v>
      </c>
      <c r="F90" s="4" t="s">
        <v>36</v>
      </c>
      <c r="G90" s="4">
        <v>0</v>
      </c>
      <c r="H90" s="4" t="s">
        <v>1757</v>
      </c>
      <c r="I90" s="7">
        <v>8</v>
      </c>
    </row>
    <row r="91" spans="1:9" s="7" customFormat="1" ht="15.75" thickBot="1" x14ac:dyDescent="0.3">
      <c r="A91" s="6">
        <v>10</v>
      </c>
      <c r="B91" s="7" t="s">
        <v>1264</v>
      </c>
      <c r="C91" s="4" t="s">
        <v>36</v>
      </c>
      <c r="D91" s="12" t="s">
        <v>1758</v>
      </c>
      <c r="E91" s="2" t="s">
        <v>1265</v>
      </c>
      <c r="F91" s="11" t="s">
        <v>36</v>
      </c>
      <c r="G91" s="11">
        <v>0</v>
      </c>
      <c r="H91" s="11" t="s">
        <v>35</v>
      </c>
      <c r="I91" s="7">
        <v>9</v>
      </c>
    </row>
    <row r="92" spans="1:9" s="7" customFormat="1" ht="15.75" thickBot="1" x14ac:dyDescent="0.3">
      <c r="A92" s="6">
        <v>20</v>
      </c>
      <c r="B92" s="7" t="s">
        <v>1266</v>
      </c>
      <c r="C92" s="2" t="s">
        <v>35</v>
      </c>
      <c r="D92" s="2" t="s">
        <v>35</v>
      </c>
      <c r="E92" s="2" t="s">
        <v>1267</v>
      </c>
      <c r="F92" s="11" t="s">
        <v>36</v>
      </c>
      <c r="G92" s="11">
        <v>0</v>
      </c>
      <c r="H92" s="12" t="s">
        <v>1759</v>
      </c>
      <c r="I92" s="7">
        <v>9</v>
      </c>
    </row>
    <row r="93" spans="1:9" s="7" customFormat="1" ht="15.75" thickBot="1" x14ac:dyDescent="0.3">
      <c r="A93" s="6">
        <v>30</v>
      </c>
      <c r="B93" s="7" t="s">
        <v>1268</v>
      </c>
      <c r="C93" s="2" t="s">
        <v>35</v>
      </c>
      <c r="D93" s="2" t="s">
        <v>35</v>
      </c>
      <c r="E93" s="2" t="s">
        <v>1269</v>
      </c>
      <c r="F93" s="11" t="s">
        <v>36</v>
      </c>
      <c r="G93" s="11">
        <v>0</v>
      </c>
      <c r="H93" s="12" t="s">
        <v>1760</v>
      </c>
      <c r="I93" s="7">
        <v>9</v>
      </c>
    </row>
    <row r="94" spans="1:9" s="7" customFormat="1" ht="15.75" thickBot="1" x14ac:dyDescent="0.3">
      <c r="A94" s="6">
        <v>40</v>
      </c>
      <c r="B94" s="7" t="s">
        <v>1270</v>
      </c>
      <c r="C94" s="2" t="s">
        <v>35</v>
      </c>
      <c r="D94" s="2" t="s">
        <v>35</v>
      </c>
      <c r="E94" s="2" t="s">
        <v>1271</v>
      </c>
      <c r="F94" s="11" t="s">
        <v>36</v>
      </c>
      <c r="G94" s="11">
        <v>0</v>
      </c>
      <c r="H94" s="12" t="s">
        <v>1761</v>
      </c>
      <c r="I94" s="7">
        <v>9</v>
      </c>
    </row>
    <row r="95" spans="1:9" s="7" customFormat="1" ht="15.75" thickBot="1" x14ac:dyDescent="0.3">
      <c r="A95" s="6">
        <v>50</v>
      </c>
      <c r="B95" s="7" t="s">
        <v>1272</v>
      </c>
      <c r="C95" s="2" t="s">
        <v>35</v>
      </c>
      <c r="D95" s="2" t="s">
        <v>35</v>
      </c>
      <c r="E95" s="2" t="s">
        <v>1273</v>
      </c>
      <c r="F95" s="11" t="s">
        <v>36</v>
      </c>
      <c r="G95" s="11">
        <v>0</v>
      </c>
      <c r="H95" s="12" t="s">
        <v>1762</v>
      </c>
      <c r="I95" s="7">
        <v>9</v>
      </c>
    </row>
    <row r="96" spans="1:9" s="7" customFormat="1" ht="15.75" thickBot="1" x14ac:dyDescent="0.3">
      <c r="A96" s="6">
        <v>60</v>
      </c>
      <c r="B96" s="7" t="s">
        <v>1274</v>
      </c>
      <c r="C96" s="2" t="s">
        <v>35</v>
      </c>
      <c r="D96" s="2" t="s">
        <v>35</v>
      </c>
      <c r="E96" s="2" t="s">
        <v>1275</v>
      </c>
      <c r="F96" s="11" t="s">
        <v>36</v>
      </c>
      <c r="G96" s="11">
        <v>0</v>
      </c>
      <c r="H96" s="12" t="s">
        <v>1763</v>
      </c>
      <c r="I96" s="7">
        <v>9</v>
      </c>
    </row>
    <row r="97" spans="1:9" s="7" customFormat="1" ht="15.75" thickBot="1" x14ac:dyDescent="0.3">
      <c r="A97" s="6">
        <v>70</v>
      </c>
      <c r="B97" s="7" t="s">
        <v>1276</v>
      </c>
      <c r="C97" s="2" t="s">
        <v>35</v>
      </c>
      <c r="D97" s="2" t="s">
        <v>35</v>
      </c>
      <c r="E97" s="2" t="s">
        <v>1277</v>
      </c>
      <c r="F97" s="11" t="s">
        <v>36</v>
      </c>
      <c r="G97" s="11">
        <v>0</v>
      </c>
      <c r="H97" s="12" t="s">
        <v>1764</v>
      </c>
      <c r="I97" s="7">
        <v>9</v>
      </c>
    </row>
    <row r="98" spans="1:9" s="7" customFormat="1" ht="15.75" thickBot="1" x14ac:dyDescent="0.3">
      <c r="A98" s="6">
        <v>80</v>
      </c>
      <c r="B98" s="7" t="s">
        <v>1278</v>
      </c>
      <c r="C98" s="2" t="s">
        <v>35</v>
      </c>
      <c r="D98" s="2" t="s">
        <v>35</v>
      </c>
      <c r="E98" s="2" t="s">
        <v>1279</v>
      </c>
      <c r="F98" s="11" t="s">
        <v>36</v>
      </c>
      <c r="G98" s="11">
        <v>0</v>
      </c>
      <c r="H98" s="12" t="s">
        <v>1765</v>
      </c>
      <c r="I98" s="7">
        <v>9</v>
      </c>
    </row>
    <row r="99" spans="1:9" s="7" customFormat="1" ht="15.75" thickBot="1" x14ac:dyDescent="0.3">
      <c r="A99" s="6">
        <v>90</v>
      </c>
      <c r="B99" s="7" t="s">
        <v>1280</v>
      </c>
      <c r="C99" s="2" t="s">
        <v>35</v>
      </c>
      <c r="D99" s="2" t="s">
        <v>35</v>
      </c>
      <c r="E99" s="2" t="s">
        <v>1281</v>
      </c>
      <c r="F99" s="11" t="s">
        <v>36</v>
      </c>
      <c r="G99" s="11">
        <v>0</v>
      </c>
      <c r="H99" s="11" t="s">
        <v>35</v>
      </c>
      <c r="I99" s="7">
        <v>9</v>
      </c>
    </row>
    <row r="100" spans="1:9" s="7" customFormat="1" ht="15.75" thickBot="1" x14ac:dyDescent="0.3">
      <c r="A100" s="6">
        <v>100</v>
      </c>
      <c r="B100" s="7" t="s">
        <v>1282</v>
      </c>
      <c r="C100" s="2" t="s">
        <v>35</v>
      </c>
      <c r="D100" s="2" t="s">
        <v>35</v>
      </c>
      <c r="E100" s="2" t="s">
        <v>1283</v>
      </c>
      <c r="F100" s="11" t="s">
        <v>36</v>
      </c>
      <c r="G100" s="11">
        <v>0</v>
      </c>
      <c r="H100" s="12" t="s">
        <v>1766</v>
      </c>
      <c r="I100" s="7">
        <v>9</v>
      </c>
    </row>
    <row r="101" spans="1:9" s="7" customFormat="1" ht="15.75" thickBot="1" x14ac:dyDescent="0.3">
      <c r="A101" s="6">
        <v>10</v>
      </c>
      <c r="B101" s="7" t="s">
        <v>1264</v>
      </c>
      <c r="C101" s="4" t="s">
        <v>36</v>
      </c>
      <c r="D101" s="4" t="s">
        <v>35</v>
      </c>
      <c r="E101" s="2" t="s">
        <v>1265</v>
      </c>
      <c r="F101" s="4" t="s">
        <v>36</v>
      </c>
      <c r="G101" s="4">
        <v>0</v>
      </c>
      <c r="H101" s="4" t="s">
        <v>1767</v>
      </c>
      <c r="I101" s="7">
        <v>10</v>
      </c>
    </row>
    <row r="102" spans="1:9" s="7" customFormat="1" ht="15.75" thickBot="1" x14ac:dyDescent="0.3">
      <c r="A102" s="6">
        <v>20</v>
      </c>
      <c r="B102" s="7" t="s">
        <v>1266</v>
      </c>
      <c r="C102" s="2" t="s">
        <v>35</v>
      </c>
      <c r="D102" s="2" t="s">
        <v>35</v>
      </c>
      <c r="E102" s="2" t="s">
        <v>1267</v>
      </c>
      <c r="F102" s="4" t="s">
        <v>36</v>
      </c>
      <c r="G102" s="4">
        <v>0</v>
      </c>
      <c r="H102" s="4" t="s">
        <v>1768</v>
      </c>
      <c r="I102" s="7">
        <v>10</v>
      </c>
    </row>
    <row r="103" spans="1:9" s="7" customFormat="1" ht="15.75" thickBot="1" x14ac:dyDescent="0.3">
      <c r="A103" s="6">
        <v>30</v>
      </c>
      <c r="B103" s="7" t="s">
        <v>1268</v>
      </c>
      <c r="C103" s="2" t="s">
        <v>35</v>
      </c>
      <c r="D103" s="2" t="s">
        <v>35</v>
      </c>
      <c r="E103" s="2" t="s">
        <v>1269</v>
      </c>
      <c r="F103" s="4" t="s">
        <v>36</v>
      </c>
      <c r="G103" s="4">
        <v>0</v>
      </c>
      <c r="H103" s="4" t="s">
        <v>1769</v>
      </c>
      <c r="I103" s="7">
        <v>10</v>
      </c>
    </row>
    <row r="104" spans="1:9" s="7" customFormat="1" ht="15.75" thickBot="1" x14ac:dyDescent="0.3">
      <c r="A104" s="6">
        <v>40</v>
      </c>
      <c r="B104" s="7" t="s">
        <v>1270</v>
      </c>
      <c r="C104" s="2" t="s">
        <v>35</v>
      </c>
      <c r="D104" s="2" t="s">
        <v>35</v>
      </c>
      <c r="E104" s="2" t="s">
        <v>1271</v>
      </c>
      <c r="F104" s="4" t="s">
        <v>36</v>
      </c>
      <c r="G104" s="4">
        <v>0</v>
      </c>
      <c r="H104" s="4" t="s">
        <v>1770</v>
      </c>
      <c r="I104" s="7">
        <v>10</v>
      </c>
    </row>
    <row r="105" spans="1:9" s="7" customFormat="1" ht="15.75" thickBot="1" x14ac:dyDescent="0.3">
      <c r="A105" s="6">
        <v>50</v>
      </c>
      <c r="B105" s="7" t="s">
        <v>1272</v>
      </c>
      <c r="C105" s="2" t="s">
        <v>35</v>
      </c>
      <c r="D105" s="2" t="s">
        <v>35</v>
      </c>
      <c r="E105" s="2" t="s">
        <v>1273</v>
      </c>
      <c r="F105" s="4" t="s">
        <v>36</v>
      </c>
      <c r="G105" s="4">
        <v>0</v>
      </c>
      <c r="H105" s="4" t="s">
        <v>1771</v>
      </c>
      <c r="I105" s="7">
        <v>10</v>
      </c>
    </row>
    <row r="106" spans="1:9" s="7" customFormat="1" ht="15.75" thickBot="1" x14ac:dyDescent="0.3">
      <c r="A106" s="6">
        <v>60</v>
      </c>
      <c r="B106" s="7" t="s">
        <v>1274</v>
      </c>
      <c r="C106" s="2" t="s">
        <v>35</v>
      </c>
      <c r="D106" s="2" t="s">
        <v>35</v>
      </c>
      <c r="E106" s="2" t="s">
        <v>1275</v>
      </c>
      <c r="F106" s="4" t="s">
        <v>36</v>
      </c>
      <c r="G106" s="4">
        <v>0</v>
      </c>
      <c r="H106" s="4" t="s">
        <v>1772</v>
      </c>
      <c r="I106" s="7">
        <v>10</v>
      </c>
    </row>
    <row r="107" spans="1:9" s="7" customFormat="1" ht="15.75" thickBot="1" x14ac:dyDescent="0.3">
      <c r="A107" s="6">
        <v>70</v>
      </c>
      <c r="B107" s="7" t="s">
        <v>1276</v>
      </c>
      <c r="C107" s="2" t="s">
        <v>35</v>
      </c>
      <c r="D107" s="2" t="s">
        <v>35</v>
      </c>
      <c r="E107" s="2" t="s">
        <v>1277</v>
      </c>
      <c r="F107" s="4" t="s">
        <v>36</v>
      </c>
      <c r="G107" s="4">
        <v>0</v>
      </c>
      <c r="H107" s="4" t="s">
        <v>35</v>
      </c>
      <c r="I107" s="7">
        <v>10</v>
      </c>
    </row>
    <row r="108" spans="1:9" s="7" customFormat="1" ht="15.75" thickBot="1" x14ac:dyDescent="0.3">
      <c r="A108" s="6">
        <v>80</v>
      </c>
      <c r="B108" s="7" t="s">
        <v>1278</v>
      </c>
      <c r="C108" s="2" t="s">
        <v>35</v>
      </c>
      <c r="D108" s="2" t="s">
        <v>35</v>
      </c>
      <c r="E108" s="2" t="s">
        <v>1279</v>
      </c>
      <c r="F108" s="4" t="s">
        <v>36</v>
      </c>
      <c r="G108" s="4">
        <v>0</v>
      </c>
      <c r="H108" s="4" t="s">
        <v>1773</v>
      </c>
      <c r="I108" s="7">
        <v>10</v>
      </c>
    </row>
    <row r="109" spans="1:9" s="7" customFormat="1" ht="15.75" thickBot="1" x14ac:dyDescent="0.3">
      <c r="A109" s="6">
        <v>90</v>
      </c>
      <c r="B109" s="7" t="s">
        <v>1280</v>
      </c>
      <c r="C109" s="2" t="s">
        <v>35</v>
      </c>
      <c r="D109" s="2" t="s">
        <v>35</v>
      </c>
      <c r="E109" s="2" t="s">
        <v>1281</v>
      </c>
      <c r="F109" s="4" t="s">
        <v>36</v>
      </c>
      <c r="G109" s="4">
        <v>0</v>
      </c>
      <c r="H109" s="4" t="s">
        <v>35</v>
      </c>
      <c r="I109" s="7">
        <v>10</v>
      </c>
    </row>
    <row r="110" spans="1:9" s="7" customFormat="1" ht="15.75" thickBot="1" x14ac:dyDescent="0.3">
      <c r="A110" s="6">
        <v>100</v>
      </c>
      <c r="B110" s="7" t="s">
        <v>1282</v>
      </c>
      <c r="C110" s="2" t="s">
        <v>35</v>
      </c>
      <c r="D110" s="2" t="s">
        <v>35</v>
      </c>
      <c r="E110" s="2" t="s">
        <v>1283</v>
      </c>
      <c r="F110" s="4" t="s">
        <v>36</v>
      </c>
      <c r="G110" s="4">
        <v>1000000</v>
      </c>
      <c r="H110" s="4" t="s">
        <v>1774</v>
      </c>
      <c r="I110" s="7">
        <v>10</v>
      </c>
    </row>
    <row r="111" spans="1:9" s="7" customFormat="1" ht="15.75" thickBot="1" x14ac:dyDescent="0.3">
      <c r="A111" s="6">
        <v>10</v>
      </c>
      <c r="B111" s="7" t="s">
        <v>1264</v>
      </c>
      <c r="C111" s="4" t="s">
        <v>36</v>
      </c>
      <c r="D111" s="4" t="s">
        <v>35</v>
      </c>
      <c r="E111" s="2" t="s">
        <v>1265</v>
      </c>
      <c r="F111" s="11" t="s">
        <v>36</v>
      </c>
      <c r="G111" s="11">
        <v>22610690</v>
      </c>
      <c r="H111" s="12" t="s">
        <v>1775</v>
      </c>
      <c r="I111" s="7">
        <v>11</v>
      </c>
    </row>
    <row r="112" spans="1:9" s="7" customFormat="1" ht="15.75" thickBot="1" x14ac:dyDescent="0.3">
      <c r="A112" s="6">
        <v>20</v>
      </c>
      <c r="B112" s="7" t="s">
        <v>1266</v>
      </c>
      <c r="C112" s="2" t="s">
        <v>35</v>
      </c>
      <c r="D112" s="2" t="s">
        <v>35</v>
      </c>
      <c r="E112" s="2" t="s">
        <v>1267</v>
      </c>
      <c r="F112" s="11" t="s">
        <v>36</v>
      </c>
      <c r="G112" s="11">
        <v>0</v>
      </c>
      <c r="H112" s="11" t="s">
        <v>35</v>
      </c>
      <c r="I112" s="7">
        <v>11</v>
      </c>
    </row>
    <row r="113" spans="1:9" s="7" customFormat="1" ht="15.75" thickBot="1" x14ac:dyDescent="0.3">
      <c r="A113" s="6">
        <v>30</v>
      </c>
      <c r="B113" s="7" t="s">
        <v>1268</v>
      </c>
      <c r="C113" s="2" t="s">
        <v>35</v>
      </c>
      <c r="D113" s="2" t="s">
        <v>35</v>
      </c>
      <c r="E113" s="2" t="s">
        <v>1269</v>
      </c>
      <c r="F113" s="11" t="s">
        <v>36</v>
      </c>
      <c r="G113" s="11">
        <v>0</v>
      </c>
      <c r="H113" s="11" t="s">
        <v>35</v>
      </c>
      <c r="I113" s="7">
        <v>11</v>
      </c>
    </row>
    <row r="114" spans="1:9" s="7" customFormat="1" ht="15.75" thickBot="1" x14ac:dyDescent="0.3">
      <c r="A114" s="6">
        <v>40</v>
      </c>
      <c r="B114" s="7" t="s">
        <v>1270</v>
      </c>
      <c r="C114" s="2" t="s">
        <v>35</v>
      </c>
      <c r="D114" s="2" t="s">
        <v>35</v>
      </c>
      <c r="E114" s="2" t="s">
        <v>1271</v>
      </c>
      <c r="F114" s="11" t="s">
        <v>36</v>
      </c>
      <c r="G114" s="11">
        <v>0</v>
      </c>
      <c r="H114" s="11" t="s">
        <v>35</v>
      </c>
      <c r="I114" s="7">
        <v>11</v>
      </c>
    </row>
    <row r="115" spans="1:9" s="7" customFormat="1" ht="15.75" thickBot="1" x14ac:dyDescent="0.3">
      <c r="A115" s="6">
        <v>50</v>
      </c>
      <c r="B115" s="7" t="s">
        <v>1272</v>
      </c>
      <c r="C115" s="2" t="s">
        <v>35</v>
      </c>
      <c r="D115" s="2" t="s">
        <v>35</v>
      </c>
      <c r="E115" s="2" t="s">
        <v>1273</v>
      </c>
      <c r="F115" s="11" t="s">
        <v>36</v>
      </c>
      <c r="G115" s="11">
        <v>0</v>
      </c>
      <c r="H115" s="11" t="s">
        <v>35</v>
      </c>
      <c r="I115" s="7">
        <v>11</v>
      </c>
    </row>
    <row r="116" spans="1:9" s="7" customFormat="1" ht="15.75" thickBot="1" x14ac:dyDescent="0.3">
      <c r="A116" s="6">
        <v>60</v>
      </c>
      <c r="B116" s="7" t="s">
        <v>1274</v>
      </c>
      <c r="C116" s="2" t="s">
        <v>35</v>
      </c>
      <c r="D116" s="2" t="s">
        <v>35</v>
      </c>
      <c r="E116" s="2" t="s">
        <v>1275</v>
      </c>
      <c r="F116" s="11" t="s">
        <v>36</v>
      </c>
      <c r="G116" s="11">
        <v>0</v>
      </c>
      <c r="H116" s="11" t="s">
        <v>35</v>
      </c>
      <c r="I116" s="7">
        <v>11</v>
      </c>
    </row>
    <row r="117" spans="1:9" s="7" customFormat="1" ht="15.75" thickBot="1" x14ac:dyDescent="0.3">
      <c r="A117" s="6">
        <v>70</v>
      </c>
      <c r="B117" s="7" t="s">
        <v>1276</v>
      </c>
      <c r="C117" s="2" t="s">
        <v>35</v>
      </c>
      <c r="D117" s="2" t="s">
        <v>35</v>
      </c>
      <c r="E117" s="2" t="s">
        <v>1277</v>
      </c>
      <c r="F117" s="11" t="s">
        <v>36</v>
      </c>
      <c r="G117" s="11">
        <v>0</v>
      </c>
      <c r="H117" s="11" t="s">
        <v>35</v>
      </c>
      <c r="I117" s="7">
        <v>11</v>
      </c>
    </row>
    <row r="118" spans="1:9" s="7" customFormat="1" ht="15.75" thickBot="1" x14ac:dyDescent="0.3">
      <c r="A118" s="6">
        <v>80</v>
      </c>
      <c r="B118" s="7" t="s">
        <v>1278</v>
      </c>
      <c r="C118" s="2" t="s">
        <v>35</v>
      </c>
      <c r="D118" s="2" t="s">
        <v>35</v>
      </c>
      <c r="E118" s="2" t="s">
        <v>1279</v>
      </c>
      <c r="F118" s="11" t="s">
        <v>36</v>
      </c>
      <c r="G118" s="11">
        <v>0</v>
      </c>
      <c r="H118" s="11" t="s">
        <v>35</v>
      </c>
      <c r="I118" s="7">
        <v>11</v>
      </c>
    </row>
    <row r="119" spans="1:9" s="7" customFormat="1" ht="15.75" thickBot="1" x14ac:dyDescent="0.3">
      <c r="A119" s="6">
        <v>90</v>
      </c>
      <c r="B119" s="7" t="s">
        <v>1280</v>
      </c>
      <c r="C119" s="2" t="s">
        <v>35</v>
      </c>
      <c r="D119" s="2" t="s">
        <v>35</v>
      </c>
      <c r="E119" s="2" t="s">
        <v>1281</v>
      </c>
      <c r="F119" s="11" t="s">
        <v>36</v>
      </c>
      <c r="G119" s="11">
        <v>0</v>
      </c>
      <c r="H119" s="11" t="s">
        <v>35</v>
      </c>
      <c r="I119" s="7">
        <v>11</v>
      </c>
    </row>
    <row r="120" spans="1:9" s="7" customFormat="1" ht="15.75" thickBot="1" x14ac:dyDescent="0.3">
      <c r="A120" s="6">
        <v>100</v>
      </c>
      <c r="B120" s="7" t="s">
        <v>1282</v>
      </c>
      <c r="C120" s="2" t="s">
        <v>35</v>
      </c>
      <c r="D120" s="2" t="s">
        <v>35</v>
      </c>
      <c r="E120" s="2" t="s">
        <v>1283</v>
      </c>
      <c r="F120" s="11" t="s">
        <v>36</v>
      </c>
      <c r="G120" s="11">
        <v>0</v>
      </c>
      <c r="H120" s="11" t="s">
        <v>35</v>
      </c>
      <c r="I120" s="7">
        <v>11</v>
      </c>
    </row>
    <row r="121" spans="1:9" s="7" customFormat="1" ht="15.75" thickBot="1" x14ac:dyDescent="0.3">
      <c r="A121" s="6">
        <v>10</v>
      </c>
      <c r="B121" s="7" t="s">
        <v>1264</v>
      </c>
      <c r="C121" s="4" t="s">
        <v>36</v>
      </c>
      <c r="D121" s="4" t="s">
        <v>35</v>
      </c>
      <c r="E121" s="2" t="s">
        <v>1265</v>
      </c>
      <c r="F121" s="11" t="s">
        <v>36</v>
      </c>
      <c r="G121" s="11">
        <v>3500000</v>
      </c>
      <c r="H121" s="11" t="s">
        <v>1776</v>
      </c>
      <c r="I121" s="7">
        <v>12</v>
      </c>
    </row>
    <row r="122" spans="1:9" s="7" customFormat="1" ht="15.75" thickBot="1" x14ac:dyDescent="0.3">
      <c r="A122" s="6">
        <v>20</v>
      </c>
      <c r="B122" s="7" t="s">
        <v>1266</v>
      </c>
      <c r="C122" s="2" t="s">
        <v>35</v>
      </c>
      <c r="D122" s="2" t="s">
        <v>35</v>
      </c>
      <c r="E122" s="2" t="s">
        <v>1267</v>
      </c>
      <c r="F122" s="11" t="s">
        <v>36</v>
      </c>
      <c r="G122" s="11">
        <v>3500000</v>
      </c>
      <c r="H122" s="11" t="s">
        <v>1776</v>
      </c>
      <c r="I122" s="7">
        <v>12</v>
      </c>
    </row>
    <row r="123" spans="1:9" s="7" customFormat="1" ht="15.75" thickBot="1" x14ac:dyDescent="0.3">
      <c r="A123" s="6">
        <v>30</v>
      </c>
      <c r="B123" s="7" t="s">
        <v>1268</v>
      </c>
      <c r="C123" s="2" t="s">
        <v>35</v>
      </c>
      <c r="D123" s="2" t="s">
        <v>35</v>
      </c>
      <c r="E123" s="2" t="s">
        <v>1269</v>
      </c>
      <c r="F123" s="11" t="s">
        <v>36</v>
      </c>
      <c r="G123" s="11">
        <v>3500000</v>
      </c>
      <c r="H123" s="11" t="s">
        <v>1776</v>
      </c>
      <c r="I123" s="7">
        <v>12</v>
      </c>
    </row>
    <row r="124" spans="1:9" s="7" customFormat="1" ht="15.75" thickBot="1" x14ac:dyDescent="0.3">
      <c r="A124" s="6">
        <v>40</v>
      </c>
      <c r="B124" s="7" t="s">
        <v>1270</v>
      </c>
      <c r="C124" s="2" t="s">
        <v>35</v>
      </c>
      <c r="D124" s="2" t="s">
        <v>35</v>
      </c>
      <c r="E124" s="2" t="s">
        <v>1271</v>
      </c>
      <c r="F124" s="11" t="s">
        <v>36</v>
      </c>
      <c r="G124" s="11">
        <v>3500000</v>
      </c>
      <c r="H124" s="11" t="s">
        <v>1776</v>
      </c>
      <c r="I124" s="7">
        <v>12</v>
      </c>
    </row>
    <row r="125" spans="1:9" s="7" customFormat="1" ht="15.75" thickBot="1" x14ac:dyDescent="0.3">
      <c r="A125" s="6">
        <v>50</v>
      </c>
      <c r="B125" s="7" t="s">
        <v>1272</v>
      </c>
      <c r="C125" s="2" t="s">
        <v>35</v>
      </c>
      <c r="D125" s="2" t="s">
        <v>35</v>
      </c>
      <c r="E125" s="2" t="s">
        <v>1273</v>
      </c>
      <c r="F125" s="11" t="s">
        <v>36</v>
      </c>
      <c r="G125" s="11">
        <v>3500000</v>
      </c>
      <c r="H125" s="11" t="s">
        <v>1776</v>
      </c>
      <c r="I125" s="7">
        <v>12</v>
      </c>
    </row>
    <row r="126" spans="1:9" s="7" customFormat="1" ht="15.75" thickBot="1" x14ac:dyDescent="0.3">
      <c r="A126" s="6">
        <v>60</v>
      </c>
      <c r="B126" s="7" t="s">
        <v>1274</v>
      </c>
      <c r="C126" s="2" t="s">
        <v>35</v>
      </c>
      <c r="D126" s="2" t="s">
        <v>35</v>
      </c>
      <c r="E126" s="2" t="s">
        <v>1275</v>
      </c>
      <c r="F126" s="11" t="s">
        <v>36</v>
      </c>
      <c r="G126" s="11">
        <v>3500000</v>
      </c>
      <c r="H126" s="11" t="s">
        <v>1776</v>
      </c>
      <c r="I126" s="7">
        <v>12</v>
      </c>
    </row>
    <row r="127" spans="1:9" s="7" customFormat="1" ht="15.75" thickBot="1" x14ac:dyDescent="0.3">
      <c r="A127" s="6">
        <v>70</v>
      </c>
      <c r="B127" s="7" t="s">
        <v>1276</v>
      </c>
      <c r="C127" s="2" t="s">
        <v>35</v>
      </c>
      <c r="D127" s="2" t="s">
        <v>35</v>
      </c>
      <c r="E127" s="2" t="s">
        <v>1277</v>
      </c>
      <c r="F127" s="11" t="s">
        <v>36</v>
      </c>
      <c r="G127" s="11">
        <v>3500000</v>
      </c>
      <c r="H127" s="11" t="s">
        <v>1776</v>
      </c>
      <c r="I127" s="7">
        <v>12</v>
      </c>
    </row>
    <row r="128" spans="1:9" s="7" customFormat="1" ht="15.75" thickBot="1" x14ac:dyDescent="0.3">
      <c r="A128" s="6">
        <v>80</v>
      </c>
      <c r="B128" s="7" t="s">
        <v>1278</v>
      </c>
      <c r="C128" s="2" t="s">
        <v>35</v>
      </c>
      <c r="D128" s="2" t="s">
        <v>35</v>
      </c>
      <c r="E128" s="2" t="s">
        <v>1279</v>
      </c>
      <c r="F128" s="11" t="s">
        <v>36</v>
      </c>
      <c r="G128" s="11">
        <v>3500000</v>
      </c>
      <c r="H128" s="11" t="s">
        <v>1776</v>
      </c>
      <c r="I128" s="7">
        <v>12</v>
      </c>
    </row>
    <row r="129" spans="1:9" s="7" customFormat="1" ht="15.75" thickBot="1" x14ac:dyDescent="0.3">
      <c r="A129" s="6">
        <v>90</v>
      </c>
      <c r="B129" s="7" t="s">
        <v>1280</v>
      </c>
      <c r="C129" s="2" t="s">
        <v>35</v>
      </c>
      <c r="D129" s="2" t="s">
        <v>35</v>
      </c>
      <c r="E129" s="2" t="s">
        <v>1281</v>
      </c>
      <c r="F129" s="11" t="s">
        <v>36</v>
      </c>
      <c r="G129" s="11">
        <v>3500000</v>
      </c>
      <c r="H129" s="11" t="s">
        <v>1776</v>
      </c>
      <c r="I129" s="7">
        <v>12</v>
      </c>
    </row>
    <row r="130" spans="1:9" s="7" customFormat="1" ht="15.75" thickBot="1" x14ac:dyDescent="0.3">
      <c r="A130" s="6">
        <v>100</v>
      </c>
      <c r="B130" s="7" t="s">
        <v>1282</v>
      </c>
      <c r="C130" s="2" t="s">
        <v>35</v>
      </c>
      <c r="D130" s="2" t="s">
        <v>35</v>
      </c>
      <c r="E130" s="2" t="s">
        <v>1283</v>
      </c>
      <c r="F130" s="11" t="s">
        <v>36</v>
      </c>
      <c r="G130" s="11">
        <v>3500000</v>
      </c>
      <c r="H130" s="11" t="s">
        <v>1776</v>
      </c>
      <c r="I130" s="7">
        <v>12</v>
      </c>
    </row>
    <row r="131" spans="1:9" s="7" customFormat="1" ht="15.75" thickBot="1" x14ac:dyDescent="0.3">
      <c r="A131" s="6">
        <v>10</v>
      </c>
      <c r="B131" s="7" t="s">
        <v>1264</v>
      </c>
      <c r="C131" s="4" t="s">
        <v>36</v>
      </c>
      <c r="D131" s="4" t="s">
        <v>35</v>
      </c>
      <c r="E131" s="2" t="s">
        <v>1265</v>
      </c>
      <c r="F131" s="11" t="s">
        <v>36</v>
      </c>
      <c r="G131" s="11">
        <v>0</v>
      </c>
      <c r="H131" s="11" t="s">
        <v>1777</v>
      </c>
      <c r="I131" s="7">
        <v>13</v>
      </c>
    </row>
    <row r="132" spans="1:9" s="7" customFormat="1" ht="15.75" thickBot="1" x14ac:dyDescent="0.3">
      <c r="A132" s="6">
        <v>20</v>
      </c>
      <c r="B132" s="7" t="s">
        <v>1266</v>
      </c>
      <c r="C132" s="2" t="s">
        <v>35</v>
      </c>
      <c r="D132" s="2" t="s">
        <v>35</v>
      </c>
      <c r="E132" s="2" t="s">
        <v>1267</v>
      </c>
      <c r="F132" s="11" t="s">
        <v>36</v>
      </c>
      <c r="G132" s="11">
        <v>0</v>
      </c>
      <c r="H132" s="11" t="s">
        <v>1777</v>
      </c>
      <c r="I132" s="7">
        <v>13</v>
      </c>
    </row>
    <row r="133" spans="1:9" s="7" customFormat="1" ht="15.75" thickBot="1" x14ac:dyDescent="0.3">
      <c r="A133" s="6">
        <v>30</v>
      </c>
      <c r="B133" s="7" t="s">
        <v>1268</v>
      </c>
      <c r="C133" s="2" t="s">
        <v>35</v>
      </c>
      <c r="D133" s="2" t="s">
        <v>35</v>
      </c>
      <c r="E133" s="2" t="s">
        <v>1269</v>
      </c>
      <c r="F133" s="11" t="s">
        <v>36</v>
      </c>
      <c r="G133" s="11">
        <v>0</v>
      </c>
      <c r="H133" s="11" t="s">
        <v>1777</v>
      </c>
      <c r="I133" s="7">
        <v>13</v>
      </c>
    </row>
    <row r="134" spans="1:9" s="7" customFormat="1" ht="15.75" thickBot="1" x14ac:dyDescent="0.3">
      <c r="A134" s="6">
        <v>40</v>
      </c>
      <c r="B134" s="7" t="s">
        <v>1270</v>
      </c>
      <c r="C134" s="2" t="s">
        <v>35</v>
      </c>
      <c r="D134" s="2" t="s">
        <v>35</v>
      </c>
      <c r="E134" s="2" t="s">
        <v>1271</v>
      </c>
      <c r="F134" s="11" t="s">
        <v>36</v>
      </c>
      <c r="G134" s="11">
        <v>0</v>
      </c>
      <c r="H134" s="11" t="s">
        <v>1777</v>
      </c>
      <c r="I134" s="7">
        <v>13</v>
      </c>
    </row>
    <row r="135" spans="1:9" s="7" customFormat="1" ht="15.75" thickBot="1" x14ac:dyDescent="0.3">
      <c r="A135" s="6">
        <v>50</v>
      </c>
      <c r="B135" s="7" t="s">
        <v>1272</v>
      </c>
      <c r="C135" s="2" t="s">
        <v>35</v>
      </c>
      <c r="D135" s="2" t="s">
        <v>35</v>
      </c>
      <c r="E135" s="2" t="s">
        <v>1273</v>
      </c>
      <c r="F135" s="11" t="s">
        <v>36</v>
      </c>
      <c r="G135" s="11">
        <v>0</v>
      </c>
      <c r="H135" s="11" t="s">
        <v>1777</v>
      </c>
      <c r="I135" s="7">
        <v>13</v>
      </c>
    </row>
    <row r="136" spans="1:9" s="7" customFormat="1" ht="15.75" thickBot="1" x14ac:dyDescent="0.3">
      <c r="A136" s="6">
        <v>60</v>
      </c>
      <c r="B136" s="7" t="s">
        <v>1274</v>
      </c>
      <c r="C136" s="2" t="s">
        <v>35</v>
      </c>
      <c r="D136" s="2" t="s">
        <v>35</v>
      </c>
      <c r="E136" s="2" t="s">
        <v>1275</v>
      </c>
      <c r="F136" s="11" t="s">
        <v>36</v>
      </c>
      <c r="G136" s="11">
        <v>0</v>
      </c>
      <c r="H136" s="11" t="s">
        <v>1777</v>
      </c>
      <c r="I136" s="7">
        <v>13</v>
      </c>
    </row>
    <row r="137" spans="1:9" s="7" customFormat="1" ht="15.75" thickBot="1" x14ac:dyDescent="0.3">
      <c r="A137" s="6">
        <v>70</v>
      </c>
      <c r="B137" s="7" t="s">
        <v>1276</v>
      </c>
      <c r="C137" s="2" t="s">
        <v>35</v>
      </c>
      <c r="D137" s="2" t="s">
        <v>35</v>
      </c>
      <c r="E137" s="2" t="s">
        <v>1277</v>
      </c>
      <c r="F137" s="11" t="s">
        <v>36</v>
      </c>
      <c r="G137" s="11">
        <v>0</v>
      </c>
      <c r="H137" s="11" t="s">
        <v>1778</v>
      </c>
      <c r="I137" s="7">
        <v>13</v>
      </c>
    </row>
    <row r="138" spans="1:9" s="7" customFormat="1" ht="15.75" thickBot="1" x14ac:dyDescent="0.3">
      <c r="A138" s="6">
        <v>80</v>
      </c>
      <c r="B138" s="7" t="s">
        <v>1278</v>
      </c>
      <c r="C138" s="2" t="s">
        <v>35</v>
      </c>
      <c r="D138" s="2" t="s">
        <v>35</v>
      </c>
      <c r="E138" s="2" t="s">
        <v>1279</v>
      </c>
      <c r="F138" s="11" t="s">
        <v>37</v>
      </c>
      <c r="G138" s="11">
        <v>0</v>
      </c>
      <c r="H138" s="11" t="s">
        <v>1779</v>
      </c>
      <c r="I138" s="7">
        <v>13</v>
      </c>
    </row>
    <row r="139" spans="1:9" s="7" customFormat="1" ht="15.75" thickBot="1" x14ac:dyDescent="0.3">
      <c r="A139" s="6">
        <v>90</v>
      </c>
      <c r="B139" s="7" t="s">
        <v>1280</v>
      </c>
      <c r="C139" s="2" t="s">
        <v>35</v>
      </c>
      <c r="D139" s="2" t="s">
        <v>35</v>
      </c>
      <c r="E139" s="2" t="s">
        <v>1281</v>
      </c>
      <c r="F139" s="11" t="s">
        <v>36</v>
      </c>
      <c r="G139" s="11">
        <v>0</v>
      </c>
      <c r="H139" s="11" t="s">
        <v>1777</v>
      </c>
      <c r="I139" s="7">
        <v>13</v>
      </c>
    </row>
    <row r="140" spans="1:9" s="7" customFormat="1" ht="15.75" thickBot="1" x14ac:dyDescent="0.3">
      <c r="A140" s="6">
        <v>100</v>
      </c>
      <c r="B140" s="7" t="s">
        <v>1282</v>
      </c>
      <c r="C140" s="2" t="s">
        <v>35</v>
      </c>
      <c r="D140" s="2" t="s">
        <v>35</v>
      </c>
      <c r="E140" s="2" t="s">
        <v>1283</v>
      </c>
      <c r="F140" s="11" t="s">
        <v>36</v>
      </c>
      <c r="G140" s="11">
        <v>0</v>
      </c>
      <c r="H140" s="11" t="s">
        <v>1777</v>
      </c>
      <c r="I140" s="7">
        <v>13</v>
      </c>
    </row>
    <row r="141" spans="1:9" s="7" customFormat="1" ht="15.75" thickBot="1" x14ac:dyDescent="0.3">
      <c r="A141" s="6">
        <v>10</v>
      </c>
      <c r="B141" s="7" t="s">
        <v>1264</v>
      </c>
      <c r="C141" s="4" t="s">
        <v>36</v>
      </c>
      <c r="D141" s="4" t="s">
        <v>35</v>
      </c>
      <c r="E141" s="2" t="s">
        <v>1265</v>
      </c>
      <c r="F141" s="4" t="s">
        <v>36</v>
      </c>
      <c r="G141" s="4">
        <v>0</v>
      </c>
      <c r="H141" s="4" t="s">
        <v>35</v>
      </c>
      <c r="I141" s="7">
        <v>14</v>
      </c>
    </row>
    <row r="142" spans="1:9" s="7" customFormat="1" ht="15.75" thickBot="1" x14ac:dyDescent="0.3">
      <c r="A142" s="6">
        <v>20</v>
      </c>
      <c r="B142" s="7" t="s">
        <v>1266</v>
      </c>
      <c r="C142" s="2" t="s">
        <v>35</v>
      </c>
      <c r="D142" s="2" t="s">
        <v>35</v>
      </c>
      <c r="E142" s="2" t="s">
        <v>1267</v>
      </c>
      <c r="F142" s="4" t="s">
        <v>36</v>
      </c>
      <c r="G142" s="4">
        <v>0</v>
      </c>
      <c r="H142" s="4" t="s">
        <v>35</v>
      </c>
      <c r="I142" s="7">
        <v>14</v>
      </c>
    </row>
    <row r="143" spans="1:9" s="7" customFormat="1" ht="15.75" thickBot="1" x14ac:dyDescent="0.3">
      <c r="A143" s="6">
        <v>30</v>
      </c>
      <c r="B143" s="7" t="s">
        <v>1268</v>
      </c>
      <c r="C143" s="2" t="s">
        <v>35</v>
      </c>
      <c r="D143" s="2" t="s">
        <v>35</v>
      </c>
      <c r="E143" s="2" t="s">
        <v>1269</v>
      </c>
      <c r="F143" s="4" t="s">
        <v>36</v>
      </c>
      <c r="G143" s="4">
        <v>0</v>
      </c>
      <c r="H143" s="4" t="s">
        <v>35</v>
      </c>
      <c r="I143" s="7">
        <v>14</v>
      </c>
    </row>
    <row r="144" spans="1:9" s="7" customFormat="1" ht="15.75" thickBot="1" x14ac:dyDescent="0.3">
      <c r="A144" s="6">
        <v>40</v>
      </c>
      <c r="B144" s="7" t="s">
        <v>1270</v>
      </c>
      <c r="C144" s="2" t="s">
        <v>35</v>
      </c>
      <c r="D144" s="2" t="s">
        <v>35</v>
      </c>
      <c r="E144" s="2" t="s">
        <v>1271</v>
      </c>
      <c r="F144" s="4" t="s">
        <v>36</v>
      </c>
      <c r="G144" s="4">
        <v>0</v>
      </c>
      <c r="H144" s="4" t="s">
        <v>35</v>
      </c>
      <c r="I144" s="7">
        <v>14</v>
      </c>
    </row>
    <row r="145" spans="1:9" s="7" customFormat="1" ht="15.75" thickBot="1" x14ac:dyDescent="0.3">
      <c r="A145" s="6">
        <v>50</v>
      </c>
      <c r="B145" s="7" t="s">
        <v>1272</v>
      </c>
      <c r="C145" s="2" t="s">
        <v>35</v>
      </c>
      <c r="D145" s="2" t="s">
        <v>35</v>
      </c>
      <c r="E145" s="2" t="s">
        <v>1273</v>
      </c>
      <c r="F145" s="4" t="s">
        <v>36</v>
      </c>
      <c r="G145" s="4">
        <v>0</v>
      </c>
      <c r="H145" s="4" t="s">
        <v>35</v>
      </c>
      <c r="I145" s="7">
        <v>14</v>
      </c>
    </row>
    <row r="146" spans="1:9" s="7" customFormat="1" ht="15.75" thickBot="1" x14ac:dyDescent="0.3">
      <c r="A146" s="6">
        <v>60</v>
      </c>
      <c r="B146" s="7" t="s">
        <v>1274</v>
      </c>
      <c r="C146" s="2" t="s">
        <v>35</v>
      </c>
      <c r="D146" s="2" t="s">
        <v>35</v>
      </c>
      <c r="E146" s="2" t="s">
        <v>1275</v>
      </c>
      <c r="F146" s="4" t="s">
        <v>36</v>
      </c>
      <c r="G146" s="4">
        <v>0</v>
      </c>
      <c r="H146" s="4" t="s">
        <v>35</v>
      </c>
      <c r="I146" s="7">
        <v>14</v>
      </c>
    </row>
    <row r="147" spans="1:9" s="7" customFormat="1" ht="15.75" thickBot="1" x14ac:dyDescent="0.3">
      <c r="A147" s="6">
        <v>70</v>
      </c>
      <c r="B147" s="7" t="s">
        <v>1276</v>
      </c>
      <c r="C147" s="2" t="s">
        <v>35</v>
      </c>
      <c r="D147" s="2" t="s">
        <v>35</v>
      </c>
      <c r="E147" s="2" t="s">
        <v>1277</v>
      </c>
      <c r="F147" s="4" t="s">
        <v>36</v>
      </c>
      <c r="G147" s="4">
        <v>0</v>
      </c>
      <c r="H147" s="4" t="s">
        <v>35</v>
      </c>
      <c r="I147" s="7">
        <v>14</v>
      </c>
    </row>
    <row r="148" spans="1:9" s="7" customFormat="1" ht="15.75" thickBot="1" x14ac:dyDescent="0.3">
      <c r="A148" s="6">
        <v>80</v>
      </c>
      <c r="B148" s="7" t="s">
        <v>1278</v>
      </c>
      <c r="C148" s="2" t="s">
        <v>35</v>
      </c>
      <c r="D148" s="2" t="s">
        <v>35</v>
      </c>
      <c r="E148" s="2" t="s">
        <v>1279</v>
      </c>
      <c r="F148" s="4" t="s">
        <v>36</v>
      </c>
      <c r="G148" s="4">
        <v>0</v>
      </c>
      <c r="H148" s="4" t="s">
        <v>35</v>
      </c>
      <c r="I148" s="7">
        <v>14</v>
      </c>
    </row>
    <row r="149" spans="1:9" s="7" customFormat="1" ht="15.75" thickBot="1" x14ac:dyDescent="0.3">
      <c r="A149" s="6">
        <v>90</v>
      </c>
      <c r="B149" s="7" t="s">
        <v>1280</v>
      </c>
      <c r="C149" s="2" t="s">
        <v>35</v>
      </c>
      <c r="D149" s="2" t="s">
        <v>35</v>
      </c>
      <c r="E149" s="2" t="s">
        <v>1281</v>
      </c>
      <c r="F149" s="4" t="s">
        <v>36</v>
      </c>
      <c r="G149" s="4">
        <v>0</v>
      </c>
      <c r="H149" s="4" t="s">
        <v>35</v>
      </c>
      <c r="I149" s="7">
        <v>14</v>
      </c>
    </row>
    <row r="150" spans="1:9" s="7" customFormat="1" ht="15.75" thickBot="1" x14ac:dyDescent="0.3">
      <c r="A150" s="6">
        <v>100</v>
      </c>
      <c r="B150" s="7" t="s">
        <v>1282</v>
      </c>
      <c r="C150" s="2" t="s">
        <v>35</v>
      </c>
      <c r="D150" s="2" t="s">
        <v>35</v>
      </c>
      <c r="E150" s="2" t="s">
        <v>1283</v>
      </c>
      <c r="F150" s="4" t="s">
        <v>37</v>
      </c>
      <c r="G150" s="4">
        <v>0</v>
      </c>
      <c r="H150" s="4" t="s">
        <v>1780</v>
      </c>
      <c r="I150" s="7">
        <v>14</v>
      </c>
    </row>
    <row r="151" spans="1:9" s="7" customFormat="1" ht="15.75" thickBot="1" x14ac:dyDescent="0.3">
      <c r="A151" s="6">
        <v>10</v>
      </c>
      <c r="B151" s="7" t="s">
        <v>1264</v>
      </c>
      <c r="C151" s="4" t="s">
        <v>36</v>
      </c>
      <c r="D151" s="4" t="s">
        <v>35</v>
      </c>
      <c r="E151" s="2" t="s">
        <v>1265</v>
      </c>
      <c r="F151" s="4" t="s">
        <v>36</v>
      </c>
      <c r="G151" s="4">
        <v>0</v>
      </c>
      <c r="H151" s="4" t="s">
        <v>35</v>
      </c>
      <c r="I151" s="7">
        <v>15</v>
      </c>
    </row>
    <row r="152" spans="1:9" s="7" customFormat="1" ht="15.75" thickBot="1" x14ac:dyDescent="0.3">
      <c r="A152" s="6">
        <v>20</v>
      </c>
      <c r="B152" s="7" t="s">
        <v>1266</v>
      </c>
      <c r="C152" s="2" t="s">
        <v>35</v>
      </c>
      <c r="D152" s="2" t="s">
        <v>35</v>
      </c>
      <c r="E152" s="2" t="s">
        <v>1267</v>
      </c>
      <c r="F152" s="4" t="s">
        <v>36</v>
      </c>
      <c r="G152" s="4">
        <v>0</v>
      </c>
      <c r="H152" s="4" t="s">
        <v>35</v>
      </c>
      <c r="I152" s="7">
        <v>15</v>
      </c>
    </row>
    <row r="153" spans="1:9" s="7" customFormat="1" ht="15.75" thickBot="1" x14ac:dyDescent="0.3">
      <c r="A153" s="6">
        <v>30</v>
      </c>
      <c r="B153" s="7" t="s">
        <v>1268</v>
      </c>
      <c r="C153" s="2" t="s">
        <v>35</v>
      </c>
      <c r="D153" s="2" t="s">
        <v>35</v>
      </c>
      <c r="E153" s="2" t="s">
        <v>1269</v>
      </c>
      <c r="F153" s="4" t="s">
        <v>36</v>
      </c>
      <c r="G153" s="4">
        <v>0</v>
      </c>
      <c r="H153" s="4" t="s">
        <v>35</v>
      </c>
      <c r="I153" s="7">
        <v>15</v>
      </c>
    </row>
    <row r="154" spans="1:9" s="7" customFormat="1" ht="15.75" thickBot="1" x14ac:dyDescent="0.3">
      <c r="A154" s="6">
        <v>40</v>
      </c>
      <c r="B154" s="7" t="s">
        <v>1270</v>
      </c>
      <c r="C154" s="2" t="s">
        <v>35</v>
      </c>
      <c r="D154" s="2" t="s">
        <v>35</v>
      </c>
      <c r="E154" s="2" t="s">
        <v>1271</v>
      </c>
      <c r="F154" s="4" t="s">
        <v>36</v>
      </c>
      <c r="G154" s="4">
        <v>0</v>
      </c>
      <c r="H154" s="4" t="s">
        <v>35</v>
      </c>
      <c r="I154" s="7">
        <v>15</v>
      </c>
    </row>
    <row r="155" spans="1:9" s="7" customFormat="1" ht="15.75" thickBot="1" x14ac:dyDescent="0.3">
      <c r="A155" s="6">
        <v>50</v>
      </c>
      <c r="B155" s="7" t="s">
        <v>1272</v>
      </c>
      <c r="C155" s="2" t="s">
        <v>35</v>
      </c>
      <c r="D155" s="2" t="s">
        <v>35</v>
      </c>
      <c r="E155" s="2" t="s">
        <v>1273</v>
      </c>
      <c r="F155" s="4" t="s">
        <v>36</v>
      </c>
      <c r="G155" s="4">
        <v>0</v>
      </c>
      <c r="H155" s="4" t="s">
        <v>35</v>
      </c>
      <c r="I155" s="7">
        <v>15</v>
      </c>
    </row>
    <row r="156" spans="1:9" s="7" customFormat="1" ht="15.75" thickBot="1" x14ac:dyDescent="0.3">
      <c r="A156" s="6">
        <v>60</v>
      </c>
      <c r="B156" s="7" t="s">
        <v>1274</v>
      </c>
      <c r="C156" s="2" t="s">
        <v>35</v>
      </c>
      <c r="D156" s="2" t="s">
        <v>35</v>
      </c>
      <c r="E156" s="2" t="s">
        <v>1275</v>
      </c>
      <c r="F156" s="4" t="s">
        <v>36</v>
      </c>
      <c r="G156" s="4">
        <v>0</v>
      </c>
      <c r="H156" s="4" t="s">
        <v>35</v>
      </c>
      <c r="I156" s="7">
        <v>15</v>
      </c>
    </row>
    <row r="157" spans="1:9" s="7" customFormat="1" ht="15.75" thickBot="1" x14ac:dyDescent="0.3">
      <c r="A157" s="6">
        <v>70</v>
      </c>
      <c r="B157" s="7" t="s">
        <v>1276</v>
      </c>
      <c r="C157" s="2" t="s">
        <v>35</v>
      </c>
      <c r="D157" s="2" t="s">
        <v>35</v>
      </c>
      <c r="E157" s="2" t="s">
        <v>1277</v>
      </c>
      <c r="F157" s="4" t="s">
        <v>36</v>
      </c>
      <c r="G157" s="4">
        <v>0</v>
      </c>
      <c r="H157" s="4" t="s">
        <v>35</v>
      </c>
      <c r="I157" s="7">
        <v>15</v>
      </c>
    </row>
    <row r="158" spans="1:9" s="7" customFormat="1" ht="15.75" thickBot="1" x14ac:dyDescent="0.3">
      <c r="A158" s="6">
        <v>80</v>
      </c>
      <c r="B158" s="7" t="s">
        <v>1278</v>
      </c>
      <c r="C158" s="2" t="s">
        <v>35</v>
      </c>
      <c r="D158" s="2" t="s">
        <v>35</v>
      </c>
      <c r="E158" s="2" t="s">
        <v>1279</v>
      </c>
      <c r="F158" s="4" t="s">
        <v>36</v>
      </c>
      <c r="G158" s="4">
        <v>0</v>
      </c>
      <c r="H158" s="4" t="s">
        <v>35</v>
      </c>
      <c r="I158" s="7">
        <v>15</v>
      </c>
    </row>
    <row r="159" spans="1:9" s="7" customFormat="1" ht="15.75" thickBot="1" x14ac:dyDescent="0.3">
      <c r="A159" s="6">
        <v>90</v>
      </c>
      <c r="B159" s="7" t="s">
        <v>1280</v>
      </c>
      <c r="C159" s="2" t="s">
        <v>35</v>
      </c>
      <c r="D159" s="2" t="s">
        <v>35</v>
      </c>
      <c r="E159" s="2" t="s">
        <v>1281</v>
      </c>
      <c r="F159" s="4" t="s">
        <v>36</v>
      </c>
      <c r="G159" s="4">
        <v>0</v>
      </c>
      <c r="H159" s="4" t="s">
        <v>35</v>
      </c>
      <c r="I159" s="7">
        <v>15</v>
      </c>
    </row>
    <row r="160" spans="1:9" s="7" customFormat="1" ht="15.75" thickBot="1" x14ac:dyDescent="0.3">
      <c r="A160" s="6">
        <v>100</v>
      </c>
      <c r="B160" s="7" t="s">
        <v>1282</v>
      </c>
      <c r="C160" s="2" t="s">
        <v>35</v>
      </c>
      <c r="D160" s="2" t="s">
        <v>35</v>
      </c>
      <c r="E160" s="2" t="s">
        <v>1283</v>
      </c>
      <c r="F160" s="4" t="s">
        <v>36</v>
      </c>
      <c r="G160" s="4">
        <v>0</v>
      </c>
      <c r="H160" s="4" t="s">
        <v>35</v>
      </c>
      <c r="I160" s="7">
        <v>15</v>
      </c>
    </row>
    <row r="161" spans="1:9" s="7" customFormat="1" ht="15.75" thickBot="1" x14ac:dyDescent="0.3">
      <c r="A161" s="6">
        <v>10</v>
      </c>
      <c r="B161" s="7" t="s">
        <v>1264</v>
      </c>
      <c r="C161" s="4" t="s">
        <v>36</v>
      </c>
      <c r="D161" s="4" t="s">
        <v>35</v>
      </c>
      <c r="E161" s="2" t="s">
        <v>1265</v>
      </c>
      <c r="F161" s="4" t="s">
        <v>36</v>
      </c>
      <c r="G161" s="4">
        <v>0</v>
      </c>
      <c r="H161" s="4" t="s">
        <v>1781</v>
      </c>
      <c r="I161" s="7">
        <v>16</v>
      </c>
    </row>
    <row r="162" spans="1:9" s="7" customFormat="1" ht="15.75" thickBot="1" x14ac:dyDescent="0.3">
      <c r="A162" s="6">
        <v>20</v>
      </c>
      <c r="B162" s="7" t="s">
        <v>1266</v>
      </c>
      <c r="C162" s="2" t="s">
        <v>35</v>
      </c>
      <c r="D162" s="2" t="s">
        <v>35</v>
      </c>
      <c r="E162" s="2" t="s">
        <v>1267</v>
      </c>
      <c r="F162" s="4" t="s">
        <v>36</v>
      </c>
      <c r="G162" s="4">
        <v>0</v>
      </c>
      <c r="H162" s="4" t="s">
        <v>1782</v>
      </c>
      <c r="I162" s="7">
        <v>16</v>
      </c>
    </row>
    <row r="163" spans="1:9" s="7" customFormat="1" ht="15.75" thickBot="1" x14ac:dyDescent="0.3">
      <c r="A163" s="6">
        <v>30</v>
      </c>
      <c r="B163" s="7" t="s">
        <v>1268</v>
      </c>
      <c r="C163" s="2" t="s">
        <v>35</v>
      </c>
      <c r="D163" s="2" t="s">
        <v>35</v>
      </c>
      <c r="E163" s="2" t="s">
        <v>1269</v>
      </c>
      <c r="F163" s="4" t="s">
        <v>36</v>
      </c>
      <c r="G163" s="4">
        <v>0</v>
      </c>
      <c r="H163" s="4" t="s">
        <v>1783</v>
      </c>
      <c r="I163" s="7">
        <v>16</v>
      </c>
    </row>
    <row r="164" spans="1:9" s="7" customFormat="1" ht="15.75" thickBot="1" x14ac:dyDescent="0.3">
      <c r="A164" s="6">
        <v>40</v>
      </c>
      <c r="B164" s="7" t="s">
        <v>1270</v>
      </c>
      <c r="C164" s="2" t="s">
        <v>35</v>
      </c>
      <c r="D164" s="2" t="s">
        <v>35</v>
      </c>
      <c r="E164" s="2" t="s">
        <v>1271</v>
      </c>
      <c r="F164" s="4" t="s">
        <v>36</v>
      </c>
      <c r="G164" s="4">
        <v>0</v>
      </c>
      <c r="H164" s="4" t="s">
        <v>1784</v>
      </c>
      <c r="I164" s="7">
        <v>16</v>
      </c>
    </row>
    <row r="165" spans="1:9" s="7" customFormat="1" ht="15.75" thickBot="1" x14ac:dyDescent="0.3">
      <c r="A165" s="6">
        <v>50</v>
      </c>
      <c r="B165" s="7" t="s">
        <v>1272</v>
      </c>
      <c r="C165" s="2" t="s">
        <v>35</v>
      </c>
      <c r="D165" s="2" t="s">
        <v>35</v>
      </c>
      <c r="E165" s="2" t="s">
        <v>1273</v>
      </c>
      <c r="F165" s="4" t="s">
        <v>36</v>
      </c>
      <c r="G165" s="4">
        <v>0</v>
      </c>
      <c r="H165" s="4" t="s">
        <v>1785</v>
      </c>
      <c r="I165" s="7">
        <v>16</v>
      </c>
    </row>
    <row r="166" spans="1:9" s="7" customFormat="1" ht="15.75" thickBot="1" x14ac:dyDescent="0.3">
      <c r="A166" s="6">
        <v>60</v>
      </c>
      <c r="B166" s="7" t="s">
        <v>1274</v>
      </c>
      <c r="C166" s="2" t="s">
        <v>35</v>
      </c>
      <c r="D166" s="2" t="s">
        <v>35</v>
      </c>
      <c r="E166" s="2" t="s">
        <v>1275</v>
      </c>
      <c r="F166" s="4" t="s">
        <v>36</v>
      </c>
      <c r="G166" s="4">
        <v>0</v>
      </c>
      <c r="H166" s="4" t="s">
        <v>1786</v>
      </c>
      <c r="I166" s="7">
        <v>16</v>
      </c>
    </row>
    <row r="167" spans="1:9" s="7" customFormat="1" ht="15.75" thickBot="1" x14ac:dyDescent="0.3">
      <c r="A167" s="6">
        <v>70</v>
      </c>
      <c r="B167" s="7" t="s">
        <v>1276</v>
      </c>
      <c r="C167" s="2" t="s">
        <v>35</v>
      </c>
      <c r="D167" s="2" t="s">
        <v>35</v>
      </c>
      <c r="E167" s="2" t="s">
        <v>1277</v>
      </c>
      <c r="F167" s="4" t="s">
        <v>36</v>
      </c>
      <c r="G167" s="4">
        <v>0</v>
      </c>
      <c r="H167" s="4" t="s">
        <v>1787</v>
      </c>
      <c r="I167" s="7">
        <v>16</v>
      </c>
    </row>
    <row r="168" spans="1:9" s="7" customFormat="1" ht="15.75" thickBot="1" x14ac:dyDescent="0.3">
      <c r="A168" s="6">
        <v>80</v>
      </c>
      <c r="B168" s="7" t="s">
        <v>1278</v>
      </c>
      <c r="C168" s="2" t="s">
        <v>35</v>
      </c>
      <c r="D168" s="2" t="s">
        <v>35</v>
      </c>
      <c r="E168" s="2" t="s">
        <v>1279</v>
      </c>
      <c r="F168" s="4" t="s">
        <v>36</v>
      </c>
      <c r="G168" s="4">
        <v>0</v>
      </c>
      <c r="H168" s="4" t="s">
        <v>1788</v>
      </c>
      <c r="I168" s="7">
        <v>16</v>
      </c>
    </row>
    <row r="169" spans="1:9" s="7" customFormat="1" ht="15.75" thickBot="1" x14ac:dyDescent="0.3">
      <c r="A169" s="6">
        <v>90</v>
      </c>
      <c r="B169" s="7" t="s">
        <v>1280</v>
      </c>
      <c r="C169" s="2" t="s">
        <v>35</v>
      </c>
      <c r="D169" s="2" t="s">
        <v>35</v>
      </c>
      <c r="E169" s="2" t="s">
        <v>1281</v>
      </c>
      <c r="F169" s="4" t="s">
        <v>36</v>
      </c>
      <c r="G169" s="4">
        <v>0</v>
      </c>
      <c r="H169" s="4" t="s">
        <v>1789</v>
      </c>
      <c r="I169" s="7">
        <v>16</v>
      </c>
    </row>
    <row r="170" spans="1:9" s="7" customFormat="1" ht="15.75" thickBot="1" x14ac:dyDescent="0.3">
      <c r="A170" s="6">
        <v>100</v>
      </c>
      <c r="B170" s="7" t="s">
        <v>1282</v>
      </c>
      <c r="C170" s="2" t="s">
        <v>35</v>
      </c>
      <c r="D170" s="2" t="s">
        <v>35</v>
      </c>
      <c r="E170" s="2" t="s">
        <v>1283</v>
      </c>
      <c r="F170" s="4" t="s">
        <v>36</v>
      </c>
      <c r="G170" s="4">
        <v>0</v>
      </c>
      <c r="H170" s="4" t="s">
        <v>1790</v>
      </c>
      <c r="I170" s="7">
        <v>16</v>
      </c>
    </row>
    <row r="171" spans="1:9" s="7" customFormat="1" ht="15.75" thickBot="1" x14ac:dyDescent="0.3">
      <c r="A171" s="6">
        <v>10</v>
      </c>
      <c r="B171" s="7" t="s">
        <v>1264</v>
      </c>
      <c r="C171" s="4" t="s">
        <v>36</v>
      </c>
      <c r="D171" s="4" t="s">
        <v>35</v>
      </c>
      <c r="E171" s="2" t="s">
        <v>1265</v>
      </c>
      <c r="F171" s="11" t="s">
        <v>36</v>
      </c>
      <c r="G171" s="11">
        <v>0</v>
      </c>
      <c r="H171" s="11" t="s">
        <v>1791</v>
      </c>
      <c r="I171" s="7">
        <v>17</v>
      </c>
    </row>
    <row r="172" spans="1:9" s="7" customFormat="1" ht="15.75" thickBot="1" x14ac:dyDescent="0.3">
      <c r="A172" s="6">
        <v>20</v>
      </c>
      <c r="B172" s="7" t="s">
        <v>1266</v>
      </c>
      <c r="C172" s="2" t="s">
        <v>35</v>
      </c>
      <c r="D172" s="2" t="s">
        <v>35</v>
      </c>
      <c r="E172" s="2" t="s">
        <v>1267</v>
      </c>
      <c r="F172" s="11" t="s">
        <v>36</v>
      </c>
      <c r="G172" s="11">
        <v>0</v>
      </c>
      <c r="H172" s="11" t="s">
        <v>1791</v>
      </c>
      <c r="I172" s="7">
        <v>17</v>
      </c>
    </row>
    <row r="173" spans="1:9" s="7" customFormat="1" ht="15.75" thickBot="1" x14ac:dyDescent="0.3">
      <c r="A173" s="6">
        <v>30</v>
      </c>
      <c r="B173" s="7" t="s">
        <v>1268</v>
      </c>
      <c r="C173" s="2" t="s">
        <v>35</v>
      </c>
      <c r="D173" s="2" t="s">
        <v>35</v>
      </c>
      <c r="E173" s="2" t="s">
        <v>1269</v>
      </c>
      <c r="F173" s="11" t="s">
        <v>36</v>
      </c>
      <c r="G173" s="11">
        <v>0</v>
      </c>
      <c r="H173" s="11" t="s">
        <v>1791</v>
      </c>
      <c r="I173" s="7">
        <v>17</v>
      </c>
    </row>
    <row r="174" spans="1:9" s="7" customFormat="1" ht="15.75" thickBot="1" x14ac:dyDescent="0.3">
      <c r="A174" s="6">
        <v>40</v>
      </c>
      <c r="B174" s="7" t="s">
        <v>1270</v>
      </c>
      <c r="C174" s="2" t="s">
        <v>35</v>
      </c>
      <c r="D174" s="2" t="s">
        <v>35</v>
      </c>
      <c r="E174" s="2" t="s">
        <v>1271</v>
      </c>
      <c r="F174" s="11" t="s">
        <v>36</v>
      </c>
      <c r="G174" s="11">
        <v>0</v>
      </c>
      <c r="H174" s="11" t="s">
        <v>1792</v>
      </c>
      <c r="I174" s="7">
        <v>17</v>
      </c>
    </row>
    <row r="175" spans="1:9" s="7" customFormat="1" ht="15.75" thickBot="1" x14ac:dyDescent="0.3">
      <c r="A175" s="6">
        <v>50</v>
      </c>
      <c r="B175" s="7" t="s">
        <v>1272</v>
      </c>
      <c r="C175" s="2" t="s">
        <v>35</v>
      </c>
      <c r="D175" s="2" t="s">
        <v>35</v>
      </c>
      <c r="E175" s="2" t="s">
        <v>1273</v>
      </c>
      <c r="F175" s="11" t="s">
        <v>36</v>
      </c>
      <c r="G175" s="11">
        <v>48354140</v>
      </c>
      <c r="H175" s="11" t="s">
        <v>1793</v>
      </c>
      <c r="I175" s="7">
        <v>17</v>
      </c>
    </row>
    <row r="176" spans="1:9" s="7" customFormat="1" ht="15.75" thickBot="1" x14ac:dyDescent="0.3">
      <c r="A176" s="6">
        <v>60</v>
      </c>
      <c r="B176" s="7" t="s">
        <v>1274</v>
      </c>
      <c r="C176" s="2" t="s">
        <v>35</v>
      </c>
      <c r="D176" s="2" t="s">
        <v>35</v>
      </c>
      <c r="E176" s="2" t="s">
        <v>1275</v>
      </c>
      <c r="F176" s="11" t="s">
        <v>36</v>
      </c>
      <c r="G176" s="11">
        <v>0</v>
      </c>
      <c r="H176" s="11" t="s">
        <v>1794</v>
      </c>
      <c r="I176" s="7">
        <v>17</v>
      </c>
    </row>
    <row r="177" spans="1:9" s="7" customFormat="1" ht="15.75" thickBot="1" x14ac:dyDescent="0.3">
      <c r="A177" s="6">
        <v>70</v>
      </c>
      <c r="B177" s="7" t="s">
        <v>1276</v>
      </c>
      <c r="C177" s="2" t="s">
        <v>35</v>
      </c>
      <c r="D177" s="2" t="s">
        <v>35</v>
      </c>
      <c r="E177" s="2" t="s">
        <v>1277</v>
      </c>
      <c r="F177" s="11" t="s">
        <v>36</v>
      </c>
      <c r="G177" s="11">
        <v>0</v>
      </c>
      <c r="H177" s="11" t="s">
        <v>35</v>
      </c>
      <c r="I177" s="7">
        <v>17</v>
      </c>
    </row>
    <row r="178" spans="1:9" s="7" customFormat="1" ht="15.75" thickBot="1" x14ac:dyDescent="0.3">
      <c r="A178" s="6">
        <v>80</v>
      </c>
      <c r="B178" s="7" t="s">
        <v>1278</v>
      </c>
      <c r="C178" s="2" t="s">
        <v>35</v>
      </c>
      <c r="D178" s="2" t="s">
        <v>35</v>
      </c>
      <c r="E178" s="2" t="s">
        <v>1279</v>
      </c>
      <c r="F178" s="11" t="s">
        <v>36</v>
      </c>
      <c r="G178" s="11">
        <v>0</v>
      </c>
      <c r="H178" s="11" t="s">
        <v>1795</v>
      </c>
      <c r="I178" s="7">
        <v>17</v>
      </c>
    </row>
    <row r="179" spans="1:9" s="7" customFormat="1" ht="15.75" thickBot="1" x14ac:dyDescent="0.3">
      <c r="A179" s="6">
        <v>90</v>
      </c>
      <c r="B179" s="7" t="s">
        <v>1280</v>
      </c>
      <c r="C179" s="2" t="s">
        <v>35</v>
      </c>
      <c r="D179" s="2" t="s">
        <v>35</v>
      </c>
      <c r="E179" s="2" t="s">
        <v>1281</v>
      </c>
      <c r="F179" s="11" t="s">
        <v>36</v>
      </c>
      <c r="G179" s="11">
        <v>0</v>
      </c>
      <c r="H179" s="11" t="s">
        <v>1796</v>
      </c>
      <c r="I179" s="7">
        <v>17</v>
      </c>
    </row>
    <row r="180" spans="1:9" s="7" customFormat="1" ht="15.75" thickBot="1" x14ac:dyDescent="0.3">
      <c r="A180" s="6">
        <v>100</v>
      </c>
      <c r="B180" s="7" t="s">
        <v>1282</v>
      </c>
      <c r="C180" s="2" t="s">
        <v>35</v>
      </c>
      <c r="D180" s="2" t="s">
        <v>35</v>
      </c>
      <c r="E180" s="2" t="s">
        <v>1283</v>
      </c>
      <c r="F180" s="11" t="s">
        <v>36</v>
      </c>
      <c r="G180" s="11">
        <v>0</v>
      </c>
      <c r="H180" s="11" t="s">
        <v>1797</v>
      </c>
      <c r="I180" s="7">
        <v>17</v>
      </c>
    </row>
    <row r="181" spans="1:9" s="7" customFormat="1" ht="15.75" thickBot="1" x14ac:dyDescent="0.3">
      <c r="A181" s="6">
        <v>10</v>
      </c>
      <c r="B181" s="7" t="s">
        <v>1264</v>
      </c>
      <c r="C181" s="4" t="s">
        <v>36</v>
      </c>
      <c r="D181" s="4" t="s">
        <v>35</v>
      </c>
      <c r="E181" s="2" t="s">
        <v>1265</v>
      </c>
      <c r="F181" s="20" t="s">
        <v>36</v>
      </c>
      <c r="G181" s="20">
        <v>0</v>
      </c>
      <c r="H181" s="20" t="s">
        <v>1798</v>
      </c>
      <c r="I181" s="7">
        <v>18</v>
      </c>
    </row>
    <row r="182" spans="1:9" s="7" customFormat="1" ht="15.75" thickBot="1" x14ac:dyDescent="0.3">
      <c r="A182" s="6">
        <v>20</v>
      </c>
      <c r="B182" s="7" t="s">
        <v>1266</v>
      </c>
      <c r="C182" s="2" t="s">
        <v>35</v>
      </c>
      <c r="D182" s="2" t="s">
        <v>35</v>
      </c>
      <c r="E182" s="2" t="s">
        <v>1267</v>
      </c>
      <c r="F182" s="20" t="s">
        <v>36</v>
      </c>
      <c r="G182" s="20">
        <v>0</v>
      </c>
      <c r="H182" s="20" t="s">
        <v>1799</v>
      </c>
      <c r="I182" s="7">
        <v>18</v>
      </c>
    </row>
    <row r="183" spans="1:9" s="7" customFormat="1" ht="15.75" thickBot="1" x14ac:dyDescent="0.3">
      <c r="A183" s="6">
        <v>30</v>
      </c>
      <c r="B183" s="7" t="s">
        <v>1268</v>
      </c>
      <c r="C183" s="2" t="s">
        <v>35</v>
      </c>
      <c r="D183" s="2" t="s">
        <v>35</v>
      </c>
      <c r="E183" s="2" t="s">
        <v>1269</v>
      </c>
      <c r="F183" s="20" t="s">
        <v>36</v>
      </c>
      <c r="G183" s="20">
        <v>0</v>
      </c>
      <c r="H183" s="20" t="s">
        <v>1800</v>
      </c>
      <c r="I183" s="7">
        <v>18</v>
      </c>
    </row>
    <row r="184" spans="1:9" s="7" customFormat="1" ht="15.75" thickBot="1" x14ac:dyDescent="0.3">
      <c r="A184" s="6">
        <v>40</v>
      </c>
      <c r="B184" s="7" t="s">
        <v>1270</v>
      </c>
      <c r="C184" s="2" t="s">
        <v>35</v>
      </c>
      <c r="D184" s="2" t="s">
        <v>35</v>
      </c>
      <c r="E184" s="2" t="s">
        <v>1271</v>
      </c>
      <c r="F184" s="20" t="s">
        <v>36</v>
      </c>
      <c r="G184" s="20">
        <v>0</v>
      </c>
      <c r="H184" s="20" t="s">
        <v>1801</v>
      </c>
      <c r="I184" s="7">
        <v>18</v>
      </c>
    </row>
    <row r="185" spans="1:9" s="7" customFormat="1" ht="15.75" thickBot="1" x14ac:dyDescent="0.3">
      <c r="A185" s="6">
        <v>50</v>
      </c>
      <c r="B185" s="7" t="s">
        <v>1272</v>
      </c>
      <c r="C185" s="2" t="s">
        <v>35</v>
      </c>
      <c r="D185" s="2" t="s">
        <v>35</v>
      </c>
      <c r="E185" s="2" t="s">
        <v>1273</v>
      </c>
      <c r="F185" s="20" t="s">
        <v>36</v>
      </c>
      <c r="G185" s="20">
        <v>0</v>
      </c>
      <c r="H185" s="20" t="s">
        <v>1802</v>
      </c>
      <c r="I185" s="7">
        <v>18</v>
      </c>
    </row>
    <row r="186" spans="1:9" s="7" customFormat="1" ht="15.75" thickBot="1" x14ac:dyDescent="0.3">
      <c r="A186" s="6">
        <v>60</v>
      </c>
      <c r="B186" s="7" t="s">
        <v>1274</v>
      </c>
      <c r="C186" s="2" t="s">
        <v>35</v>
      </c>
      <c r="D186" s="2" t="s">
        <v>35</v>
      </c>
      <c r="E186" s="2" t="s">
        <v>1275</v>
      </c>
      <c r="F186" s="20" t="s">
        <v>36</v>
      </c>
      <c r="G186" s="20">
        <v>0</v>
      </c>
      <c r="H186" s="20" t="s">
        <v>1803</v>
      </c>
      <c r="I186" s="7">
        <v>18</v>
      </c>
    </row>
    <row r="187" spans="1:9" s="7" customFormat="1" ht="15.75" thickBot="1" x14ac:dyDescent="0.3">
      <c r="A187" s="6">
        <v>70</v>
      </c>
      <c r="B187" s="7" t="s">
        <v>1276</v>
      </c>
      <c r="C187" s="2" t="s">
        <v>35</v>
      </c>
      <c r="D187" s="2" t="s">
        <v>35</v>
      </c>
      <c r="E187" s="2" t="s">
        <v>1277</v>
      </c>
      <c r="F187" s="20" t="s">
        <v>36</v>
      </c>
      <c r="G187" s="20">
        <v>0</v>
      </c>
      <c r="H187" s="20" t="s">
        <v>1804</v>
      </c>
      <c r="I187" s="7">
        <v>18</v>
      </c>
    </row>
    <row r="188" spans="1:9" s="7" customFormat="1" ht="15.75" thickBot="1" x14ac:dyDescent="0.3">
      <c r="A188" s="6">
        <v>80</v>
      </c>
      <c r="B188" s="7" t="s">
        <v>1278</v>
      </c>
      <c r="C188" s="2" t="s">
        <v>35</v>
      </c>
      <c r="D188" s="2" t="s">
        <v>35</v>
      </c>
      <c r="E188" s="2" t="s">
        <v>1279</v>
      </c>
      <c r="F188" s="20" t="s">
        <v>36</v>
      </c>
      <c r="G188" s="20">
        <v>0</v>
      </c>
      <c r="H188" s="20" t="s">
        <v>1803</v>
      </c>
      <c r="I188" s="7">
        <v>18</v>
      </c>
    </row>
    <row r="189" spans="1:9" s="7" customFormat="1" ht="15.75" thickBot="1" x14ac:dyDescent="0.3">
      <c r="A189" s="6">
        <v>90</v>
      </c>
      <c r="B189" s="7" t="s">
        <v>1280</v>
      </c>
      <c r="C189" s="2" t="s">
        <v>35</v>
      </c>
      <c r="D189" s="2" t="s">
        <v>35</v>
      </c>
      <c r="E189" s="2" t="s">
        <v>1281</v>
      </c>
      <c r="F189" s="20" t="s">
        <v>36</v>
      </c>
      <c r="G189" s="20">
        <v>0</v>
      </c>
      <c r="H189" s="20" t="s">
        <v>1803</v>
      </c>
      <c r="I189" s="7">
        <v>18</v>
      </c>
    </row>
    <row r="190" spans="1:9" s="7" customFormat="1" ht="15.75" thickBot="1" x14ac:dyDescent="0.3">
      <c r="A190" s="6">
        <v>100</v>
      </c>
      <c r="B190" s="7" t="s">
        <v>1282</v>
      </c>
      <c r="C190" s="2" t="s">
        <v>35</v>
      </c>
      <c r="D190" s="2" t="s">
        <v>35</v>
      </c>
      <c r="E190" s="2" t="s">
        <v>1283</v>
      </c>
      <c r="F190" s="20" t="s">
        <v>36</v>
      </c>
      <c r="G190" s="20">
        <v>0</v>
      </c>
      <c r="H190" s="20" t="s">
        <v>1805</v>
      </c>
      <c r="I190" s="7">
        <v>18</v>
      </c>
    </row>
    <row r="191" spans="1:9" s="7" customFormat="1" ht="15.75" thickBot="1" x14ac:dyDescent="0.3">
      <c r="A191" s="6">
        <v>10</v>
      </c>
      <c r="B191" s="7" t="s">
        <v>1264</v>
      </c>
      <c r="C191" s="4" t="s">
        <v>36</v>
      </c>
      <c r="D191" s="4" t="s">
        <v>35</v>
      </c>
      <c r="E191" s="2" t="s">
        <v>1265</v>
      </c>
      <c r="F191" s="11" t="s">
        <v>36</v>
      </c>
      <c r="G191" s="11">
        <v>0</v>
      </c>
      <c r="H191" s="11" t="s">
        <v>35</v>
      </c>
      <c r="I191" s="7">
        <v>19</v>
      </c>
    </row>
    <row r="192" spans="1:9" s="7" customFormat="1" ht="15.75" thickBot="1" x14ac:dyDescent="0.3">
      <c r="A192" s="6">
        <v>20</v>
      </c>
      <c r="B192" s="7" t="s">
        <v>1266</v>
      </c>
      <c r="C192" s="2" t="s">
        <v>35</v>
      </c>
      <c r="D192" s="2" t="s">
        <v>35</v>
      </c>
      <c r="E192" s="2" t="s">
        <v>1267</v>
      </c>
      <c r="F192" s="11" t="s">
        <v>36</v>
      </c>
      <c r="G192" s="11">
        <v>0</v>
      </c>
      <c r="H192" s="12" t="s">
        <v>1806</v>
      </c>
      <c r="I192" s="7">
        <v>19</v>
      </c>
    </row>
    <row r="193" spans="1:9" s="7" customFormat="1" ht="15.75" thickBot="1" x14ac:dyDescent="0.3">
      <c r="A193" s="6">
        <v>30</v>
      </c>
      <c r="B193" s="7" t="s">
        <v>1268</v>
      </c>
      <c r="C193" s="2" t="s">
        <v>35</v>
      </c>
      <c r="D193" s="2" t="s">
        <v>35</v>
      </c>
      <c r="E193" s="2" t="s">
        <v>1269</v>
      </c>
      <c r="F193" s="11" t="s">
        <v>36</v>
      </c>
      <c r="G193" s="11">
        <v>0</v>
      </c>
      <c r="H193" s="12" t="s">
        <v>1807</v>
      </c>
      <c r="I193" s="7">
        <v>19</v>
      </c>
    </row>
    <row r="194" spans="1:9" s="7" customFormat="1" ht="15.75" thickBot="1" x14ac:dyDescent="0.3">
      <c r="A194" s="6">
        <v>40</v>
      </c>
      <c r="B194" s="7" t="s">
        <v>1270</v>
      </c>
      <c r="C194" s="2" t="s">
        <v>35</v>
      </c>
      <c r="D194" s="2" t="s">
        <v>35</v>
      </c>
      <c r="E194" s="2" t="s">
        <v>1271</v>
      </c>
      <c r="F194" s="11" t="s">
        <v>36</v>
      </c>
      <c r="G194" s="11">
        <v>0</v>
      </c>
      <c r="H194" s="12" t="s">
        <v>1808</v>
      </c>
      <c r="I194" s="7">
        <v>19</v>
      </c>
    </row>
    <row r="195" spans="1:9" s="7" customFormat="1" ht="15.75" thickBot="1" x14ac:dyDescent="0.3">
      <c r="A195" s="6">
        <v>50</v>
      </c>
      <c r="B195" s="7" t="s">
        <v>1272</v>
      </c>
      <c r="C195" s="2" t="s">
        <v>35</v>
      </c>
      <c r="D195" s="2" t="s">
        <v>35</v>
      </c>
      <c r="E195" s="2" t="s">
        <v>1273</v>
      </c>
      <c r="F195" s="11" t="s">
        <v>36</v>
      </c>
      <c r="G195" s="11">
        <v>0</v>
      </c>
      <c r="H195" s="12" t="s">
        <v>1809</v>
      </c>
      <c r="I195" s="7">
        <v>19</v>
      </c>
    </row>
    <row r="196" spans="1:9" s="7" customFormat="1" ht="15.75" thickBot="1" x14ac:dyDescent="0.3">
      <c r="A196" s="6">
        <v>60</v>
      </c>
      <c r="B196" s="7" t="s">
        <v>1274</v>
      </c>
      <c r="C196" s="2" t="s">
        <v>35</v>
      </c>
      <c r="D196" s="2" t="s">
        <v>35</v>
      </c>
      <c r="E196" s="2" t="s">
        <v>1275</v>
      </c>
      <c r="F196" s="11" t="s">
        <v>36</v>
      </c>
      <c r="G196" s="11">
        <v>0</v>
      </c>
      <c r="H196" s="12" t="s">
        <v>1810</v>
      </c>
      <c r="I196" s="7">
        <v>19</v>
      </c>
    </row>
    <row r="197" spans="1:9" s="7" customFormat="1" ht="15.75" thickBot="1" x14ac:dyDescent="0.3">
      <c r="A197" s="6">
        <v>70</v>
      </c>
      <c r="B197" s="7" t="s">
        <v>1276</v>
      </c>
      <c r="C197" s="2" t="s">
        <v>35</v>
      </c>
      <c r="D197" s="2" t="s">
        <v>35</v>
      </c>
      <c r="E197" s="2" t="s">
        <v>1277</v>
      </c>
      <c r="F197" s="11" t="s">
        <v>36</v>
      </c>
      <c r="G197" s="11">
        <v>0</v>
      </c>
      <c r="H197" s="12" t="s">
        <v>1811</v>
      </c>
      <c r="I197" s="7">
        <v>19</v>
      </c>
    </row>
    <row r="198" spans="1:9" s="7" customFormat="1" ht="15.75" thickBot="1" x14ac:dyDescent="0.3">
      <c r="A198" s="6">
        <v>80</v>
      </c>
      <c r="B198" s="7" t="s">
        <v>1278</v>
      </c>
      <c r="C198" s="2" t="s">
        <v>35</v>
      </c>
      <c r="D198" s="2" t="s">
        <v>35</v>
      </c>
      <c r="E198" s="2" t="s">
        <v>1279</v>
      </c>
      <c r="F198" s="11" t="s">
        <v>36</v>
      </c>
      <c r="G198" s="11">
        <v>0</v>
      </c>
      <c r="H198" s="12" t="s">
        <v>1812</v>
      </c>
      <c r="I198" s="7">
        <v>19</v>
      </c>
    </row>
    <row r="199" spans="1:9" s="7" customFormat="1" ht="15.75" thickBot="1" x14ac:dyDescent="0.3">
      <c r="A199" s="6">
        <v>90</v>
      </c>
      <c r="B199" s="7" t="s">
        <v>1280</v>
      </c>
      <c r="C199" s="2" t="s">
        <v>35</v>
      </c>
      <c r="D199" s="2" t="s">
        <v>35</v>
      </c>
      <c r="E199" s="2" t="s">
        <v>1281</v>
      </c>
      <c r="F199" s="11" t="s">
        <v>36</v>
      </c>
      <c r="G199" s="11">
        <v>0</v>
      </c>
      <c r="H199" s="12" t="s">
        <v>1813</v>
      </c>
      <c r="I199" s="7">
        <v>19</v>
      </c>
    </row>
    <row r="200" spans="1:9" s="7" customFormat="1" ht="15.75" thickBot="1" x14ac:dyDescent="0.3">
      <c r="A200" s="6">
        <v>100</v>
      </c>
      <c r="B200" s="7" t="s">
        <v>1282</v>
      </c>
      <c r="C200" s="2" t="s">
        <v>35</v>
      </c>
      <c r="D200" s="2" t="s">
        <v>35</v>
      </c>
      <c r="E200" s="2" t="s">
        <v>1283</v>
      </c>
      <c r="F200" s="11" t="s">
        <v>36</v>
      </c>
      <c r="G200" s="11">
        <v>0</v>
      </c>
      <c r="H200" s="12" t="s">
        <v>1814</v>
      </c>
      <c r="I200" s="7">
        <v>19</v>
      </c>
    </row>
    <row r="201" spans="1:9" s="7" customFormat="1" ht="15.75" thickBot="1" x14ac:dyDescent="0.3">
      <c r="A201" s="6">
        <v>10</v>
      </c>
      <c r="B201" s="7" t="s">
        <v>1264</v>
      </c>
      <c r="C201" s="4" t="s">
        <v>36</v>
      </c>
      <c r="D201" s="4" t="s">
        <v>35</v>
      </c>
      <c r="E201" s="2" t="s">
        <v>1265</v>
      </c>
      <c r="F201" s="11" t="s">
        <v>36</v>
      </c>
      <c r="G201" s="11">
        <v>0</v>
      </c>
      <c r="H201" s="11" t="s">
        <v>1815</v>
      </c>
      <c r="I201" s="7">
        <v>20</v>
      </c>
    </row>
    <row r="202" spans="1:9" s="7" customFormat="1" ht="15.75" thickBot="1" x14ac:dyDescent="0.3">
      <c r="A202" s="6">
        <v>20</v>
      </c>
      <c r="B202" s="7" t="s">
        <v>1266</v>
      </c>
      <c r="C202" s="2" t="s">
        <v>35</v>
      </c>
      <c r="D202" s="2" t="s">
        <v>35</v>
      </c>
      <c r="E202" s="2" t="s">
        <v>1267</v>
      </c>
      <c r="F202" s="11" t="s">
        <v>36</v>
      </c>
      <c r="G202" s="11">
        <v>0</v>
      </c>
      <c r="H202" s="11" t="s">
        <v>1816</v>
      </c>
      <c r="I202" s="7">
        <v>20</v>
      </c>
    </row>
    <row r="203" spans="1:9" s="7" customFormat="1" ht="15.75" thickBot="1" x14ac:dyDescent="0.3">
      <c r="A203" s="6">
        <v>30</v>
      </c>
      <c r="B203" s="7" t="s">
        <v>1268</v>
      </c>
      <c r="C203" s="2" t="s">
        <v>35</v>
      </c>
      <c r="D203" s="2" t="s">
        <v>35</v>
      </c>
      <c r="E203" s="2" t="s">
        <v>1269</v>
      </c>
      <c r="F203" s="11" t="s">
        <v>36</v>
      </c>
      <c r="G203" s="11">
        <v>0</v>
      </c>
      <c r="H203" s="11" t="s">
        <v>1817</v>
      </c>
      <c r="I203" s="7">
        <v>20</v>
      </c>
    </row>
    <row r="204" spans="1:9" s="7" customFormat="1" ht="15.75" thickBot="1" x14ac:dyDescent="0.3">
      <c r="A204" s="6">
        <v>40</v>
      </c>
      <c r="B204" s="7" t="s">
        <v>1270</v>
      </c>
      <c r="C204" s="2" t="s">
        <v>35</v>
      </c>
      <c r="D204" s="2" t="s">
        <v>35</v>
      </c>
      <c r="E204" s="2" t="s">
        <v>1271</v>
      </c>
      <c r="F204" s="11" t="s">
        <v>36</v>
      </c>
      <c r="G204" s="11">
        <v>0</v>
      </c>
      <c r="H204" s="11" t="s">
        <v>1818</v>
      </c>
      <c r="I204" s="7">
        <v>20</v>
      </c>
    </row>
    <row r="205" spans="1:9" s="7" customFormat="1" ht="15.75" thickBot="1" x14ac:dyDescent="0.3">
      <c r="A205" s="6">
        <v>50</v>
      </c>
      <c r="B205" s="7" t="s">
        <v>1272</v>
      </c>
      <c r="C205" s="2" t="s">
        <v>35</v>
      </c>
      <c r="D205" s="2" t="s">
        <v>35</v>
      </c>
      <c r="E205" s="2" t="s">
        <v>1273</v>
      </c>
      <c r="F205" s="11" t="s">
        <v>36</v>
      </c>
      <c r="G205" s="11">
        <v>0</v>
      </c>
      <c r="H205" s="11" t="s">
        <v>1819</v>
      </c>
      <c r="I205" s="7">
        <v>20</v>
      </c>
    </row>
    <row r="206" spans="1:9" s="7" customFormat="1" ht="15.75" thickBot="1" x14ac:dyDescent="0.3">
      <c r="A206" s="6">
        <v>60</v>
      </c>
      <c r="B206" s="7" t="s">
        <v>1274</v>
      </c>
      <c r="C206" s="2" t="s">
        <v>35</v>
      </c>
      <c r="D206" s="2" t="s">
        <v>35</v>
      </c>
      <c r="E206" s="2" t="s">
        <v>1275</v>
      </c>
      <c r="F206" s="11" t="s">
        <v>36</v>
      </c>
      <c r="G206" s="11">
        <v>0</v>
      </c>
      <c r="H206" s="11" t="s">
        <v>1820</v>
      </c>
      <c r="I206" s="7">
        <v>20</v>
      </c>
    </row>
    <row r="207" spans="1:9" s="7" customFormat="1" ht="15.75" thickBot="1" x14ac:dyDescent="0.3">
      <c r="A207" s="6">
        <v>70</v>
      </c>
      <c r="B207" s="7" t="s">
        <v>1276</v>
      </c>
      <c r="C207" s="2" t="s">
        <v>35</v>
      </c>
      <c r="D207" s="2" t="s">
        <v>35</v>
      </c>
      <c r="E207" s="2" t="s">
        <v>1277</v>
      </c>
      <c r="F207" s="11" t="s">
        <v>36</v>
      </c>
      <c r="G207" s="11">
        <v>0</v>
      </c>
      <c r="H207" s="11" t="s">
        <v>1821</v>
      </c>
      <c r="I207" s="7">
        <v>20</v>
      </c>
    </row>
    <row r="208" spans="1:9" s="7" customFormat="1" ht="15.75" thickBot="1" x14ac:dyDescent="0.3">
      <c r="A208" s="6">
        <v>80</v>
      </c>
      <c r="B208" s="7" t="s">
        <v>1278</v>
      </c>
      <c r="C208" s="2" t="s">
        <v>35</v>
      </c>
      <c r="D208" s="2" t="s">
        <v>35</v>
      </c>
      <c r="E208" s="2" t="s">
        <v>1279</v>
      </c>
      <c r="F208" s="11" t="s">
        <v>36</v>
      </c>
      <c r="G208" s="11">
        <v>0</v>
      </c>
      <c r="H208" s="11" t="s">
        <v>1822</v>
      </c>
      <c r="I208" s="7">
        <v>20</v>
      </c>
    </row>
    <row r="209" spans="1:9" s="7" customFormat="1" ht="15.75" thickBot="1" x14ac:dyDescent="0.3">
      <c r="A209" s="6">
        <v>90</v>
      </c>
      <c r="B209" s="7" t="s">
        <v>1280</v>
      </c>
      <c r="C209" s="2" t="s">
        <v>35</v>
      </c>
      <c r="D209" s="2" t="s">
        <v>35</v>
      </c>
      <c r="E209" s="2" t="s">
        <v>1281</v>
      </c>
      <c r="F209" s="11" t="s">
        <v>36</v>
      </c>
      <c r="G209" s="11">
        <v>0</v>
      </c>
      <c r="H209" s="11" t="s">
        <v>1823</v>
      </c>
      <c r="I209" s="7">
        <v>20</v>
      </c>
    </row>
    <row r="210" spans="1:9" s="7" customFormat="1" ht="15.75" thickBot="1" x14ac:dyDescent="0.3">
      <c r="A210" s="6">
        <v>100</v>
      </c>
      <c r="B210" s="7" t="s">
        <v>1282</v>
      </c>
      <c r="C210" s="2" t="s">
        <v>35</v>
      </c>
      <c r="D210" s="2" t="s">
        <v>35</v>
      </c>
      <c r="E210" s="2" t="s">
        <v>1283</v>
      </c>
      <c r="F210" s="11" t="s">
        <v>36</v>
      </c>
      <c r="G210" s="11">
        <v>0</v>
      </c>
      <c r="H210" s="11" t="s">
        <v>1824</v>
      </c>
      <c r="I210" s="7">
        <v>20</v>
      </c>
    </row>
    <row r="211" spans="1:9" s="7" customFormat="1" ht="15.75" thickBot="1" x14ac:dyDescent="0.3">
      <c r="A211" s="6">
        <v>10</v>
      </c>
      <c r="B211" s="7" t="s">
        <v>1264</v>
      </c>
      <c r="C211" s="4" t="s">
        <v>36</v>
      </c>
      <c r="D211" s="4" t="s">
        <v>35</v>
      </c>
      <c r="E211" s="2" t="s">
        <v>1265</v>
      </c>
      <c r="F211" s="11" t="s">
        <v>36</v>
      </c>
      <c r="G211" s="11">
        <v>0</v>
      </c>
      <c r="H211" s="12" t="s">
        <v>1533</v>
      </c>
      <c r="I211" s="7">
        <v>21</v>
      </c>
    </row>
    <row r="212" spans="1:9" s="7" customFormat="1" ht="15.75" thickBot="1" x14ac:dyDescent="0.3">
      <c r="A212" s="6">
        <v>20</v>
      </c>
      <c r="B212" s="7" t="s">
        <v>1266</v>
      </c>
      <c r="C212" s="2" t="s">
        <v>35</v>
      </c>
      <c r="D212" s="2" t="s">
        <v>35</v>
      </c>
      <c r="E212" s="2" t="s">
        <v>1267</v>
      </c>
      <c r="F212" s="11" t="s">
        <v>36</v>
      </c>
      <c r="G212" s="11">
        <v>0</v>
      </c>
      <c r="H212" s="11" t="s">
        <v>1533</v>
      </c>
      <c r="I212" s="7">
        <v>21</v>
      </c>
    </row>
    <row r="213" spans="1:9" s="7" customFormat="1" ht="15.75" thickBot="1" x14ac:dyDescent="0.3">
      <c r="A213" s="6">
        <v>30</v>
      </c>
      <c r="B213" s="7" t="s">
        <v>1268</v>
      </c>
      <c r="C213" s="2" t="s">
        <v>35</v>
      </c>
      <c r="D213" s="2" t="s">
        <v>35</v>
      </c>
      <c r="E213" s="2" t="s">
        <v>1269</v>
      </c>
      <c r="F213" s="11" t="s">
        <v>36</v>
      </c>
      <c r="G213" s="11">
        <v>0</v>
      </c>
      <c r="H213" s="11" t="s">
        <v>1533</v>
      </c>
      <c r="I213" s="7">
        <v>21</v>
      </c>
    </row>
    <row r="214" spans="1:9" s="7" customFormat="1" ht="15.75" thickBot="1" x14ac:dyDescent="0.3">
      <c r="A214" s="6">
        <v>40</v>
      </c>
      <c r="B214" s="7" t="s">
        <v>1270</v>
      </c>
      <c r="C214" s="2" t="s">
        <v>35</v>
      </c>
      <c r="D214" s="2" t="s">
        <v>35</v>
      </c>
      <c r="E214" s="2" t="s">
        <v>1271</v>
      </c>
      <c r="F214" s="11" t="s">
        <v>36</v>
      </c>
      <c r="G214" s="11">
        <v>0</v>
      </c>
      <c r="H214" s="11" t="s">
        <v>1533</v>
      </c>
      <c r="I214" s="7">
        <v>21</v>
      </c>
    </row>
    <row r="215" spans="1:9" s="7" customFormat="1" ht="15.75" thickBot="1" x14ac:dyDescent="0.3">
      <c r="A215" s="6">
        <v>50</v>
      </c>
      <c r="B215" s="7" t="s">
        <v>1272</v>
      </c>
      <c r="C215" s="2" t="s">
        <v>35</v>
      </c>
      <c r="D215" s="2" t="s">
        <v>35</v>
      </c>
      <c r="E215" s="2" t="s">
        <v>1273</v>
      </c>
      <c r="F215" s="11" t="s">
        <v>36</v>
      </c>
      <c r="G215" s="11">
        <v>0</v>
      </c>
      <c r="H215" s="11" t="s">
        <v>1533</v>
      </c>
      <c r="I215" s="7">
        <v>21</v>
      </c>
    </row>
    <row r="216" spans="1:9" s="7" customFormat="1" ht="15.75" thickBot="1" x14ac:dyDescent="0.3">
      <c r="A216" s="6">
        <v>60</v>
      </c>
      <c r="B216" s="7" t="s">
        <v>1274</v>
      </c>
      <c r="C216" s="2" t="s">
        <v>35</v>
      </c>
      <c r="D216" s="2" t="s">
        <v>35</v>
      </c>
      <c r="E216" s="2" t="s">
        <v>1275</v>
      </c>
      <c r="F216" s="11" t="s">
        <v>36</v>
      </c>
      <c r="G216" s="11">
        <v>0</v>
      </c>
      <c r="H216" s="11" t="s">
        <v>1533</v>
      </c>
      <c r="I216" s="7">
        <v>21</v>
      </c>
    </row>
    <row r="217" spans="1:9" s="7" customFormat="1" ht="15.75" thickBot="1" x14ac:dyDescent="0.3">
      <c r="A217" s="6">
        <v>70</v>
      </c>
      <c r="B217" s="7" t="s">
        <v>1276</v>
      </c>
      <c r="C217" s="2" t="s">
        <v>35</v>
      </c>
      <c r="D217" s="2" t="s">
        <v>35</v>
      </c>
      <c r="E217" s="2" t="s">
        <v>1277</v>
      </c>
      <c r="F217" s="11" t="s">
        <v>36</v>
      </c>
      <c r="G217" s="11">
        <v>0</v>
      </c>
      <c r="H217" s="11" t="s">
        <v>1533</v>
      </c>
      <c r="I217" s="7">
        <v>21</v>
      </c>
    </row>
    <row r="218" spans="1:9" s="7" customFormat="1" ht="15.75" thickBot="1" x14ac:dyDescent="0.3">
      <c r="A218" s="6">
        <v>80</v>
      </c>
      <c r="B218" s="7" t="s">
        <v>1278</v>
      </c>
      <c r="C218" s="2" t="s">
        <v>35</v>
      </c>
      <c r="D218" s="2" t="s">
        <v>35</v>
      </c>
      <c r="E218" s="2" t="s">
        <v>1279</v>
      </c>
      <c r="F218" s="11" t="s">
        <v>37</v>
      </c>
      <c r="G218" s="11">
        <v>0</v>
      </c>
      <c r="H218" s="11" t="s">
        <v>1533</v>
      </c>
      <c r="I218" s="7">
        <v>21</v>
      </c>
    </row>
    <row r="219" spans="1:9" s="7" customFormat="1" ht="15.75" thickBot="1" x14ac:dyDescent="0.3">
      <c r="A219" s="6">
        <v>90</v>
      </c>
      <c r="B219" s="7" t="s">
        <v>1280</v>
      </c>
      <c r="C219" s="2" t="s">
        <v>35</v>
      </c>
      <c r="D219" s="2" t="s">
        <v>35</v>
      </c>
      <c r="E219" s="2" t="s">
        <v>1281</v>
      </c>
      <c r="F219" s="11" t="s">
        <v>36</v>
      </c>
      <c r="G219" s="11">
        <v>0</v>
      </c>
      <c r="H219" s="11" t="s">
        <v>1533</v>
      </c>
      <c r="I219" s="7">
        <v>21</v>
      </c>
    </row>
    <row r="220" spans="1:9" s="7" customFormat="1" ht="15.75" thickBot="1" x14ac:dyDescent="0.3">
      <c r="A220" s="6">
        <v>100</v>
      </c>
      <c r="B220" s="7" t="s">
        <v>1282</v>
      </c>
      <c r="C220" s="2" t="s">
        <v>35</v>
      </c>
      <c r="D220" s="2" t="s">
        <v>35</v>
      </c>
      <c r="E220" s="2" t="s">
        <v>1283</v>
      </c>
      <c r="F220" s="11" t="s">
        <v>36</v>
      </c>
      <c r="G220" s="11">
        <v>0</v>
      </c>
      <c r="H220" s="11" t="s">
        <v>1533</v>
      </c>
      <c r="I220" s="7">
        <v>21</v>
      </c>
    </row>
    <row r="221" spans="1:9" s="7" customFormat="1" ht="15.75" thickBot="1" x14ac:dyDescent="0.3">
      <c r="A221" s="6">
        <v>10</v>
      </c>
      <c r="B221" s="7" t="s">
        <v>1264</v>
      </c>
      <c r="C221" s="4" t="s">
        <v>36</v>
      </c>
      <c r="D221" s="4" t="s">
        <v>35</v>
      </c>
      <c r="E221" s="2" t="s">
        <v>1265</v>
      </c>
      <c r="F221" s="11" t="s">
        <v>36</v>
      </c>
      <c r="G221" s="11">
        <v>48450000</v>
      </c>
      <c r="H221" s="43" t="s">
        <v>1825</v>
      </c>
      <c r="I221" s="7">
        <v>22</v>
      </c>
    </row>
    <row r="222" spans="1:9" s="7" customFormat="1" ht="15.75" thickBot="1" x14ac:dyDescent="0.3">
      <c r="A222" s="6">
        <v>20</v>
      </c>
      <c r="B222" s="7" t="s">
        <v>1266</v>
      </c>
      <c r="C222" s="2" t="s">
        <v>35</v>
      </c>
      <c r="D222" s="2" t="s">
        <v>35</v>
      </c>
      <c r="E222" s="2" t="s">
        <v>1267</v>
      </c>
      <c r="F222" s="11" t="s">
        <v>36</v>
      </c>
      <c r="G222" s="11">
        <v>0</v>
      </c>
      <c r="H222" s="11" t="s">
        <v>35</v>
      </c>
      <c r="I222" s="7">
        <v>22</v>
      </c>
    </row>
    <row r="223" spans="1:9" s="7" customFormat="1" ht="15.75" thickBot="1" x14ac:dyDescent="0.3">
      <c r="A223" s="6">
        <v>30</v>
      </c>
      <c r="B223" s="7" t="s">
        <v>1268</v>
      </c>
      <c r="C223" s="2" t="s">
        <v>35</v>
      </c>
      <c r="D223" s="2" t="s">
        <v>35</v>
      </c>
      <c r="E223" s="2" t="s">
        <v>1269</v>
      </c>
      <c r="F223" s="11" t="s">
        <v>36</v>
      </c>
      <c r="G223" s="11">
        <v>0</v>
      </c>
      <c r="H223" s="11" t="s">
        <v>35</v>
      </c>
      <c r="I223" s="7">
        <v>22</v>
      </c>
    </row>
    <row r="224" spans="1:9" s="7" customFormat="1" ht="15.75" thickBot="1" x14ac:dyDescent="0.3">
      <c r="A224" s="6">
        <v>40</v>
      </c>
      <c r="B224" s="7" t="s">
        <v>1270</v>
      </c>
      <c r="C224" s="2" t="s">
        <v>35</v>
      </c>
      <c r="D224" s="2" t="s">
        <v>35</v>
      </c>
      <c r="E224" s="2" t="s">
        <v>1271</v>
      </c>
      <c r="F224" s="11" t="s">
        <v>36</v>
      </c>
      <c r="G224" s="11">
        <v>0</v>
      </c>
      <c r="H224" s="11" t="s">
        <v>35</v>
      </c>
      <c r="I224" s="7">
        <v>22</v>
      </c>
    </row>
    <row r="225" spans="1:9" s="7" customFormat="1" ht="15.75" thickBot="1" x14ac:dyDescent="0.3">
      <c r="A225" s="6">
        <v>50</v>
      </c>
      <c r="B225" s="7" t="s">
        <v>1272</v>
      </c>
      <c r="C225" s="2" t="s">
        <v>35</v>
      </c>
      <c r="D225" s="2" t="s">
        <v>35</v>
      </c>
      <c r="E225" s="2" t="s">
        <v>1273</v>
      </c>
      <c r="F225" s="11" t="s">
        <v>36</v>
      </c>
      <c r="G225" s="11">
        <v>0</v>
      </c>
      <c r="H225" s="11" t="s">
        <v>35</v>
      </c>
      <c r="I225" s="7">
        <v>22</v>
      </c>
    </row>
    <row r="226" spans="1:9" s="7" customFormat="1" ht="15.75" thickBot="1" x14ac:dyDescent="0.3">
      <c r="A226" s="6">
        <v>60</v>
      </c>
      <c r="B226" s="7" t="s">
        <v>1274</v>
      </c>
      <c r="C226" s="2" t="s">
        <v>35</v>
      </c>
      <c r="D226" s="2" t="s">
        <v>35</v>
      </c>
      <c r="E226" s="2" t="s">
        <v>1275</v>
      </c>
      <c r="F226" s="11" t="s">
        <v>36</v>
      </c>
      <c r="G226" s="11">
        <v>0</v>
      </c>
      <c r="H226" s="11" t="s">
        <v>35</v>
      </c>
      <c r="I226" s="7">
        <v>22</v>
      </c>
    </row>
    <row r="227" spans="1:9" s="7" customFormat="1" ht="15.75" thickBot="1" x14ac:dyDescent="0.3">
      <c r="A227" s="6">
        <v>70</v>
      </c>
      <c r="B227" s="7" t="s">
        <v>1276</v>
      </c>
      <c r="C227" s="2" t="s">
        <v>35</v>
      </c>
      <c r="D227" s="2" t="s">
        <v>35</v>
      </c>
      <c r="E227" s="2" t="s">
        <v>1277</v>
      </c>
      <c r="F227" s="11" t="s">
        <v>36</v>
      </c>
      <c r="G227" s="11">
        <v>0</v>
      </c>
      <c r="H227" s="11" t="s">
        <v>35</v>
      </c>
      <c r="I227" s="7">
        <v>22</v>
      </c>
    </row>
    <row r="228" spans="1:9" s="7" customFormat="1" ht="15.75" thickBot="1" x14ac:dyDescent="0.3">
      <c r="A228" s="6">
        <v>80</v>
      </c>
      <c r="B228" s="7" t="s">
        <v>1278</v>
      </c>
      <c r="C228" s="2" t="s">
        <v>35</v>
      </c>
      <c r="D228" s="2" t="s">
        <v>35</v>
      </c>
      <c r="E228" s="2" t="s">
        <v>1279</v>
      </c>
      <c r="F228" s="11" t="s">
        <v>37</v>
      </c>
      <c r="G228" s="11">
        <v>0</v>
      </c>
      <c r="H228" s="11" t="s">
        <v>35</v>
      </c>
      <c r="I228" s="7">
        <v>22</v>
      </c>
    </row>
    <row r="229" spans="1:9" s="7" customFormat="1" ht="15.75" thickBot="1" x14ac:dyDescent="0.3">
      <c r="A229" s="6">
        <v>90</v>
      </c>
      <c r="B229" s="7" t="s">
        <v>1280</v>
      </c>
      <c r="C229" s="2" t="s">
        <v>35</v>
      </c>
      <c r="D229" s="2" t="s">
        <v>35</v>
      </c>
      <c r="E229" s="2" t="s">
        <v>1281</v>
      </c>
      <c r="F229" s="11" t="s">
        <v>36</v>
      </c>
      <c r="G229" s="11">
        <v>0</v>
      </c>
      <c r="H229" s="11" t="s">
        <v>35</v>
      </c>
      <c r="I229" s="7">
        <v>22</v>
      </c>
    </row>
    <row r="230" spans="1:9" s="7" customFormat="1" ht="15.75" thickBot="1" x14ac:dyDescent="0.3">
      <c r="A230" s="6">
        <v>100</v>
      </c>
      <c r="B230" s="7" t="s">
        <v>1282</v>
      </c>
      <c r="C230" s="2" t="s">
        <v>35</v>
      </c>
      <c r="D230" s="2" t="s">
        <v>35</v>
      </c>
      <c r="E230" s="2" t="s">
        <v>1283</v>
      </c>
      <c r="F230" s="11" t="s">
        <v>36</v>
      </c>
      <c r="G230" s="11">
        <v>0</v>
      </c>
      <c r="H230" s="11" t="s">
        <v>35</v>
      </c>
      <c r="I230" s="7">
        <v>22</v>
      </c>
    </row>
    <row r="231" spans="1:9" s="7" customFormat="1" ht="15.75" thickBot="1" x14ac:dyDescent="0.3">
      <c r="A231" s="6">
        <v>10</v>
      </c>
      <c r="B231" s="7" t="s">
        <v>1264</v>
      </c>
      <c r="C231" s="4" t="s">
        <v>36</v>
      </c>
      <c r="D231" s="4" t="s">
        <v>35</v>
      </c>
      <c r="E231" s="2" t="s">
        <v>1265</v>
      </c>
      <c r="F231" s="4" t="s">
        <v>36</v>
      </c>
      <c r="G231" s="4">
        <v>128198861</v>
      </c>
      <c r="H231" s="4" t="s">
        <v>1826</v>
      </c>
      <c r="I231" s="7">
        <v>23</v>
      </c>
    </row>
    <row r="232" spans="1:9" s="7" customFormat="1" ht="15.75" thickBot="1" x14ac:dyDescent="0.3">
      <c r="A232" s="6">
        <v>20</v>
      </c>
      <c r="B232" s="7" t="s">
        <v>1266</v>
      </c>
      <c r="C232" s="2" t="s">
        <v>35</v>
      </c>
      <c r="D232" s="2" t="s">
        <v>35</v>
      </c>
      <c r="E232" s="2" t="s">
        <v>1267</v>
      </c>
      <c r="F232" s="4" t="s">
        <v>36</v>
      </c>
      <c r="G232" s="4">
        <v>0</v>
      </c>
      <c r="H232" s="4" t="s">
        <v>1827</v>
      </c>
      <c r="I232" s="7">
        <v>23</v>
      </c>
    </row>
    <row r="233" spans="1:9" s="7" customFormat="1" ht="15.75" thickBot="1" x14ac:dyDescent="0.3">
      <c r="A233" s="6">
        <v>30</v>
      </c>
      <c r="B233" s="7" t="s">
        <v>1268</v>
      </c>
      <c r="C233" s="2" t="s">
        <v>35</v>
      </c>
      <c r="D233" s="2" t="s">
        <v>35</v>
      </c>
      <c r="E233" s="2" t="s">
        <v>1269</v>
      </c>
      <c r="F233" s="4" t="s">
        <v>36</v>
      </c>
      <c r="G233" s="4">
        <v>0</v>
      </c>
      <c r="H233" s="4" t="s">
        <v>1828</v>
      </c>
      <c r="I233" s="7">
        <v>23</v>
      </c>
    </row>
    <row r="234" spans="1:9" s="7" customFormat="1" ht="15.75" thickBot="1" x14ac:dyDescent="0.3">
      <c r="A234" s="6">
        <v>40</v>
      </c>
      <c r="B234" s="7" t="s">
        <v>1270</v>
      </c>
      <c r="C234" s="2" t="s">
        <v>35</v>
      </c>
      <c r="D234" s="2" t="s">
        <v>35</v>
      </c>
      <c r="E234" s="2" t="s">
        <v>1271</v>
      </c>
      <c r="F234" s="4" t="s">
        <v>36</v>
      </c>
      <c r="G234" s="4">
        <v>0</v>
      </c>
      <c r="H234" s="4" t="s">
        <v>1829</v>
      </c>
      <c r="I234" s="7">
        <v>23</v>
      </c>
    </row>
    <row r="235" spans="1:9" s="7" customFormat="1" ht="15.75" thickBot="1" x14ac:dyDescent="0.3">
      <c r="A235" s="6">
        <v>50</v>
      </c>
      <c r="B235" s="7" t="s">
        <v>1272</v>
      </c>
      <c r="C235" s="2" t="s">
        <v>35</v>
      </c>
      <c r="D235" s="2" t="s">
        <v>35</v>
      </c>
      <c r="E235" s="2" t="s">
        <v>1273</v>
      </c>
      <c r="F235" s="4" t="s">
        <v>36</v>
      </c>
      <c r="G235" s="4">
        <v>0</v>
      </c>
      <c r="H235" s="4" t="s">
        <v>1830</v>
      </c>
      <c r="I235" s="7">
        <v>23</v>
      </c>
    </row>
    <row r="236" spans="1:9" s="7" customFormat="1" ht="15.75" thickBot="1" x14ac:dyDescent="0.3">
      <c r="A236" s="6">
        <v>60</v>
      </c>
      <c r="B236" s="7" t="s">
        <v>1274</v>
      </c>
      <c r="C236" s="2" t="s">
        <v>35</v>
      </c>
      <c r="D236" s="2" t="s">
        <v>35</v>
      </c>
      <c r="E236" s="2" t="s">
        <v>1275</v>
      </c>
      <c r="F236" s="4" t="s">
        <v>36</v>
      </c>
      <c r="G236" s="4">
        <v>0</v>
      </c>
      <c r="H236" s="4" t="s">
        <v>1831</v>
      </c>
      <c r="I236" s="7">
        <v>23</v>
      </c>
    </row>
    <row r="237" spans="1:9" s="7" customFormat="1" ht="15.75" thickBot="1" x14ac:dyDescent="0.3">
      <c r="A237" s="6">
        <v>70</v>
      </c>
      <c r="B237" s="7" t="s">
        <v>1276</v>
      </c>
      <c r="C237" s="2" t="s">
        <v>35</v>
      </c>
      <c r="D237" s="2" t="s">
        <v>35</v>
      </c>
      <c r="E237" s="2" t="s">
        <v>1277</v>
      </c>
      <c r="F237" s="4" t="s">
        <v>36</v>
      </c>
      <c r="G237" s="4">
        <v>0</v>
      </c>
      <c r="H237" s="4" t="s">
        <v>1832</v>
      </c>
      <c r="I237" s="7">
        <v>23</v>
      </c>
    </row>
    <row r="238" spans="1:9" s="7" customFormat="1" ht="15.75" thickBot="1" x14ac:dyDescent="0.3">
      <c r="A238" s="6">
        <v>80</v>
      </c>
      <c r="B238" s="7" t="s">
        <v>1278</v>
      </c>
      <c r="C238" s="2" t="s">
        <v>35</v>
      </c>
      <c r="D238" s="2" t="s">
        <v>35</v>
      </c>
      <c r="E238" s="2" t="s">
        <v>1279</v>
      </c>
      <c r="F238" s="4" t="s">
        <v>36</v>
      </c>
      <c r="G238" s="4">
        <v>0</v>
      </c>
      <c r="H238" s="4" t="s">
        <v>1833</v>
      </c>
      <c r="I238" s="7">
        <v>23</v>
      </c>
    </row>
    <row r="239" spans="1:9" s="7" customFormat="1" ht="15.75" thickBot="1" x14ac:dyDescent="0.3">
      <c r="A239" s="6">
        <v>90</v>
      </c>
      <c r="B239" s="7" t="s">
        <v>1280</v>
      </c>
      <c r="C239" s="2" t="s">
        <v>35</v>
      </c>
      <c r="D239" s="2" t="s">
        <v>35</v>
      </c>
      <c r="E239" s="2" t="s">
        <v>1281</v>
      </c>
      <c r="F239" s="4" t="s">
        <v>36</v>
      </c>
      <c r="G239" s="4">
        <v>0</v>
      </c>
      <c r="H239" s="4" t="s">
        <v>1834</v>
      </c>
      <c r="I239" s="7">
        <v>23</v>
      </c>
    </row>
    <row r="240" spans="1:9" s="7" customFormat="1" ht="15.75" thickBot="1" x14ac:dyDescent="0.3">
      <c r="A240" s="6">
        <v>100</v>
      </c>
      <c r="B240" s="7" t="s">
        <v>1282</v>
      </c>
      <c r="C240" s="2" t="s">
        <v>35</v>
      </c>
      <c r="D240" s="2" t="s">
        <v>35</v>
      </c>
      <c r="E240" s="2" t="s">
        <v>1283</v>
      </c>
      <c r="F240" s="4" t="s">
        <v>36</v>
      </c>
      <c r="G240" s="4">
        <v>0</v>
      </c>
      <c r="H240" s="4" t="s">
        <v>1835</v>
      </c>
      <c r="I240" s="7">
        <v>23</v>
      </c>
    </row>
    <row r="241" spans="1:9" s="7" customFormat="1" ht="15.75" thickBot="1" x14ac:dyDescent="0.3">
      <c r="A241" s="6">
        <v>10</v>
      </c>
      <c r="B241" s="7" t="s">
        <v>1264</v>
      </c>
      <c r="C241" s="4" t="s">
        <v>36</v>
      </c>
      <c r="D241" s="4" t="s">
        <v>35</v>
      </c>
      <c r="E241" s="2" t="s">
        <v>1265</v>
      </c>
      <c r="F241" s="4" t="s">
        <v>36</v>
      </c>
      <c r="G241" s="4">
        <v>0</v>
      </c>
      <c r="H241" s="4" t="s">
        <v>1836</v>
      </c>
      <c r="I241" s="7">
        <v>24</v>
      </c>
    </row>
    <row r="242" spans="1:9" s="7" customFormat="1" ht="15.75" thickBot="1" x14ac:dyDescent="0.3">
      <c r="A242" s="6">
        <v>20</v>
      </c>
      <c r="B242" s="7" t="s">
        <v>1266</v>
      </c>
      <c r="C242" s="2" t="s">
        <v>35</v>
      </c>
      <c r="D242" s="2" t="s">
        <v>35</v>
      </c>
      <c r="E242" s="2" t="s">
        <v>1267</v>
      </c>
      <c r="F242" s="4" t="s">
        <v>36</v>
      </c>
      <c r="G242" s="4">
        <v>0</v>
      </c>
      <c r="H242" s="4" t="s">
        <v>1837</v>
      </c>
      <c r="I242" s="7">
        <v>24</v>
      </c>
    </row>
    <row r="243" spans="1:9" s="7" customFormat="1" ht="15.75" thickBot="1" x14ac:dyDescent="0.3">
      <c r="A243" s="6">
        <v>30</v>
      </c>
      <c r="B243" s="7" t="s">
        <v>1268</v>
      </c>
      <c r="C243" s="2" t="s">
        <v>35</v>
      </c>
      <c r="D243" s="2" t="s">
        <v>35</v>
      </c>
      <c r="E243" s="2" t="s">
        <v>1269</v>
      </c>
      <c r="F243" s="4" t="s">
        <v>36</v>
      </c>
      <c r="G243" s="4">
        <v>0</v>
      </c>
      <c r="H243" s="4" t="s">
        <v>1838</v>
      </c>
      <c r="I243" s="7">
        <v>24</v>
      </c>
    </row>
    <row r="244" spans="1:9" s="7" customFormat="1" ht="15.75" thickBot="1" x14ac:dyDescent="0.3">
      <c r="A244" s="6">
        <v>40</v>
      </c>
      <c r="B244" s="7" t="s">
        <v>1270</v>
      </c>
      <c r="C244" s="2" t="s">
        <v>35</v>
      </c>
      <c r="D244" s="2" t="s">
        <v>35</v>
      </c>
      <c r="E244" s="2" t="s">
        <v>1271</v>
      </c>
      <c r="F244" s="4" t="s">
        <v>36</v>
      </c>
      <c r="G244" s="4">
        <v>0</v>
      </c>
      <c r="H244" s="4" t="s">
        <v>1839</v>
      </c>
      <c r="I244" s="7">
        <v>24</v>
      </c>
    </row>
    <row r="245" spans="1:9" s="7" customFormat="1" ht="15.75" thickBot="1" x14ac:dyDescent="0.3">
      <c r="A245" s="6">
        <v>50</v>
      </c>
      <c r="B245" s="7" t="s">
        <v>1272</v>
      </c>
      <c r="C245" s="2" t="s">
        <v>35</v>
      </c>
      <c r="D245" s="2" t="s">
        <v>35</v>
      </c>
      <c r="E245" s="2" t="s">
        <v>1273</v>
      </c>
      <c r="F245" s="4" t="s">
        <v>36</v>
      </c>
      <c r="G245" s="4">
        <v>0</v>
      </c>
      <c r="H245" s="4" t="s">
        <v>1840</v>
      </c>
      <c r="I245" s="7">
        <v>24</v>
      </c>
    </row>
    <row r="246" spans="1:9" s="7" customFormat="1" ht="15.75" thickBot="1" x14ac:dyDescent="0.3">
      <c r="A246" s="6">
        <v>60</v>
      </c>
      <c r="B246" s="7" t="s">
        <v>1274</v>
      </c>
      <c r="C246" s="2" t="s">
        <v>35</v>
      </c>
      <c r="D246" s="2" t="s">
        <v>35</v>
      </c>
      <c r="E246" s="2" t="s">
        <v>1275</v>
      </c>
      <c r="F246" s="4" t="s">
        <v>36</v>
      </c>
      <c r="G246" s="4">
        <v>0</v>
      </c>
      <c r="H246" s="4" t="s">
        <v>1841</v>
      </c>
      <c r="I246" s="7">
        <v>24</v>
      </c>
    </row>
    <row r="247" spans="1:9" s="7" customFormat="1" ht="15.75" thickBot="1" x14ac:dyDescent="0.3">
      <c r="A247" s="6">
        <v>70</v>
      </c>
      <c r="B247" s="7" t="s">
        <v>1276</v>
      </c>
      <c r="C247" s="2" t="s">
        <v>35</v>
      </c>
      <c r="D247" s="2" t="s">
        <v>35</v>
      </c>
      <c r="E247" s="2" t="s">
        <v>1277</v>
      </c>
      <c r="F247" s="4" t="s">
        <v>36</v>
      </c>
      <c r="G247" s="4">
        <v>0</v>
      </c>
      <c r="H247" s="4" t="s">
        <v>1842</v>
      </c>
      <c r="I247" s="7">
        <v>24</v>
      </c>
    </row>
    <row r="248" spans="1:9" s="7" customFormat="1" ht="15.75" thickBot="1" x14ac:dyDescent="0.3">
      <c r="A248" s="6">
        <v>80</v>
      </c>
      <c r="B248" s="7" t="s">
        <v>1278</v>
      </c>
      <c r="C248" s="2" t="s">
        <v>35</v>
      </c>
      <c r="D248" s="2" t="s">
        <v>35</v>
      </c>
      <c r="E248" s="2" t="s">
        <v>1279</v>
      </c>
      <c r="F248" s="4" t="s">
        <v>36</v>
      </c>
      <c r="G248" s="4">
        <v>0</v>
      </c>
      <c r="H248" s="4" t="s">
        <v>1843</v>
      </c>
      <c r="I248" s="7">
        <v>24</v>
      </c>
    </row>
    <row r="249" spans="1:9" s="7" customFormat="1" ht="15.75" thickBot="1" x14ac:dyDescent="0.3">
      <c r="A249" s="6">
        <v>90</v>
      </c>
      <c r="B249" s="7" t="s">
        <v>1280</v>
      </c>
      <c r="C249" s="2" t="s">
        <v>35</v>
      </c>
      <c r="D249" s="2" t="s">
        <v>35</v>
      </c>
      <c r="E249" s="2" t="s">
        <v>1281</v>
      </c>
      <c r="F249" s="4" t="s">
        <v>36</v>
      </c>
      <c r="G249" s="4">
        <v>0</v>
      </c>
      <c r="H249" s="4" t="s">
        <v>1844</v>
      </c>
      <c r="I249" s="7">
        <v>24</v>
      </c>
    </row>
    <row r="250" spans="1:9" s="7" customFormat="1" ht="15.75" thickBot="1" x14ac:dyDescent="0.3">
      <c r="A250" s="6">
        <v>100</v>
      </c>
      <c r="B250" s="7" t="s">
        <v>1282</v>
      </c>
      <c r="C250" s="2" t="s">
        <v>35</v>
      </c>
      <c r="D250" s="2" t="s">
        <v>35</v>
      </c>
      <c r="E250" s="2" t="s">
        <v>1283</v>
      </c>
      <c r="F250" s="4" t="s">
        <v>36</v>
      </c>
      <c r="G250" s="4">
        <v>0</v>
      </c>
      <c r="H250" s="4" t="s">
        <v>1836</v>
      </c>
      <c r="I250" s="7">
        <v>24</v>
      </c>
    </row>
    <row r="251" spans="1:9" s="7" customFormat="1" ht="15.75" thickBot="1" x14ac:dyDescent="0.3">
      <c r="A251" s="6">
        <v>10</v>
      </c>
      <c r="B251" s="7" t="s">
        <v>1264</v>
      </c>
      <c r="C251" s="4" t="s">
        <v>36</v>
      </c>
      <c r="D251" s="4" t="s">
        <v>35</v>
      </c>
      <c r="E251" s="2" t="s">
        <v>1265</v>
      </c>
      <c r="F251" s="11" t="s">
        <v>36</v>
      </c>
      <c r="G251" s="11">
        <v>0</v>
      </c>
      <c r="H251" s="11"/>
      <c r="I251" s="7">
        <v>25</v>
      </c>
    </row>
    <row r="252" spans="1:9" s="7" customFormat="1" ht="15.75" thickBot="1" x14ac:dyDescent="0.3">
      <c r="A252" s="6">
        <v>20</v>
      </c>
      <c r="B252" s="7" t="s">
        <v>1266</v>
      </c>
      <c r="C252" s="2" t="s">
        <v>35</v>
      </c>
      <c r="D252" s="2" t="s">
        <v>35</v>
      </c>
      <c r="E252" s="2" t="s">
        <v>1267</v>
      </c>
      <c r="F252" s="11" t="s">
        <v>36</v>
      </c>
      <c r="G252" s="11">
        <v>384521000</v>
      </c>
      <c r="H252" s="11" t="s">
        <v>1845</v>
      </c>
      <c r="I252" s="7">
        <v>25</v>
      </c>
    </row>
    <row r="253" spans="1:9" s="7" customFormat="1" ht="15.75" thickBot="1" x14ac:dyDescent="0.3">
      <c r="A253" s="6">
        <v>30</v>
      </c>
      <c r="B253" s="7" t="s">
        <v>1268</v>
      </c>
      <c r="C253" s="2" t="s">
        <v>35</v>
      </c>
      <c r="D253" s="2" t="s">
        <v>35</v>
      </c>
      <c r="E253" s="2" t="s">
        <v>1269</v>
      </c>
      <c r="F253" s="11" t="s">
        <v>36</v>
      </c>
      <c r="G253" s="11">
        <v>0</v>
      </c>
      <c r="H253" s="11" t="s">
        <v>35</v>
      </c>
      <c r="I253" s="7">
        <v>25</v>
      </c>
    </row>
    <row r="254" spans="1:9" s="7" customFormat="1" ht="15.75" thickBot="1" x14ac:dyDescent="0.3">
      <c r="A254" s="6">
        <v>40</v>
      </c>
      <c r="B254" s="7" t="s">
        <v>1270</v>
      </c>
      <c r="C254" s="2" t="s">
        <v>35</v>
      </c>
      <c r="D254" s="2" t="s">
        <v>35</v>
      </c>
      <c r="E254" s="2" t="s">
        <v>1271</v>
      </c>
      <c r="F254" s="11" t="s">
        <v>36</v>
      </c>
      <c r="G254" s="11">
        <v>0</v>
      </c>
      <c r="H254" s="11" t="s">
        <v>35</v>
      </c>
      <c r="I254" s="7">
        <v>25</v>
      </c>
    </row>
    <row r="255" spans="1:9" s="7" customFormat="1" ht="15.75" thickBot="1" x14ac:dyDescent="0.3">
      <c r="A255" s="6">
        <v>50</v>
      </c>
      <c r="B255" s="7" t="s">
        <v>1272</v>
      </c>
      <c r="C255" s="2" t="s">
        <v>35</v>
      </c>
      <c r="D255" s="2" t="s">
        <v>35</v>
      </c>
      <c r="E255" s="2" t="s">
        <v>1273</v>
      </c>
      <c r="F255" s="11" t="s">
        <v>36</v>
      </c>
      <c r="G255" s="11">
        <v>0</v>
      </c>
      <c r="H255" s="11" t="s">
        <v>35</v>
      </c>
      <c r="I255" s="7">
        <v>25</v>
      </c>
    </row>
    <row r="256" spans="1:9" s="7" customFormat="1" ht="15.75" thickBot="1" x14ac:dyDescent="0.3">
      <c r="A256" s="6">
        <v>60</v>
      </c>
      <c r="B256" s="7" t="s">
        <v>1274</v>
      </c>
      <c r="C256" s="2" t="s">
        <v>35</v>
      </c>
      <c r="D256" s="2" t="s">
        <v>35</v>
      </c>
      <c r="E256" s="2" t="s">
        <v>1275</v>
      </c>
      <c r="F256" s="11" t="s">
        <v>36</v>
      </c>
      <c r="G256" s="11">
        <v>0</v>
      </c>
      <c r="H256" s="11" t="s">
        <v>1846</v>
      </c>
      <c r="I256" s="7">
        <v>25</v>
      </c>
    </row>
    <row r="257" spans="1:9" s="7" customFormat="1" ht="15.75" thickBot="1" x14ac:dyDescent="0.3">
      <c r="A257" s="6">
        <v>70</v>
      </c>
      <c r="B257" s="7" t="s">
        <v>1276</v>
      </c>
      <c r="C257" s="2" t="s">
        <v>35</v>
      </c>
      <c r="D257" s="2" t="s">
        <v>35</v>
      </c>
      <c r="E257" s="2" t="s">
        <v>1277</v>
      </c>
      <c r="F257" s="11" t="s">
        <v>36</v>
      </c>
      <c r="G257" s="11">
        <v>0</v>
      </c>
      <c r="H257" s="11" t="s">
        <v>35</v>
      </c>
      <c r="I257" s="7">
        <v>25</v>
      </c>
    </row>
    <row r="258" spans="1:9" s="7" customFormat="1" ht="15.75" thickBot="1" x14ac:dyDescent="0.3">
      <c r="A258" s="6">
        <v>80</v>
      </c>
      <c r="B258" s="7" t="s">
        <v>1278</v>
      </c>
      <c r="C258" s="2" t="s">
        <v>35</v>
      </c>
      <c r="D258" s="2" t="s">
        <v>35</v>
      </c>
      <c r="E258" s="2" t="s">
        <v>1279</v>
      </c>
      <c r="F258" s="11" t="s">
        <v>36</v>
      </c>
      <c r="G258" s="11">
        <v>0</v>
      </c>
      <c r="H258" s="11" t="s">
        <v>1847</v>
      </c>
      <c r="I258" s="7">
        <v>25</v>
      </c>
    </row>
    <row r="259" spans="1:9" s="7" customFormat="1" ht="15.75" thickBot="1" x14ac:dyDescent="0.3">
      <c r="A259" s="6">
        <v>90</v>
      </c>
      <c r="B259" s="7" t="s">
        <v>1280</v>
      </c>
      <c r="C259" s="2" t="s">
        <v>35</v>
      </c>
      <c r="D259" s="2" t="s">
        <v>35</v>
      </c>
      <c r="E259" s="2" t="s">
        <v>1281</v>
      </c>
      <c r="F259" s="11" t="s">
        <v>36</v>
      </c>
      <c r="G259" s="11">
        <v>0</v>
      </c>
      <c r="H259" s="11" t="s">
        <v>35</v>
      </c>
      <c r="I259" s="7">
        <v>25</v>
      </c>
    </row>
    <row r="260" spans="1:9" s="7" customFormat="1" ht="15.75" thickBot="1" x14ac:dyDescent="0.3">
      <c r="A260" s="6">
        <v>100</v>
      </c>
      <c r="B260" s="7" t="s">
        <v>1282</v>
      </c>
      <c r="C260" s="2" t="s">
        <v>35</v>
      </c>
      <c r="D260" s="2" t="s">
        <v>35</v>
      </c>
      <c r="E260" s="2" t="s">
        <v>1283</v>
      </c>
      <c r="F260" s="11" t="s">
        <v>36</v>
      </c>
      <c r="G260" s="11">
        <v>0</v>
      </c>
      <c r="H260" s="11" t="s">
        <v>35</v>
      </c>
      <c r="I260" s="7">
        <v>25</v>
      </c>
    </row>
    <row r="261" spans="1:9" s="7" customFormat="1" ht="15.75" thickBot="1" x14ac:dyDescent="0.3">
      <c r="A261" s="6">
        <v>10</v>
      </c>
      <c r="B261" s="7" t="s">
        <v>1264</v>
      </c>
      <c r="C261" s="4" t="s">
        <v>36</v>
      </c>
      <c r="D261" s="4" t="s">
        <v>35</v>
      </c>
      <c r="E261" s="2" t="s">
        <v>1265</v>
      </c>
      <c r="F261" s="11" t="s">
        <v>36</v>
      </c>
      <c r="G261" s="11">
        <v>0</v>
      </c>
      <c r="H261" s="11">
        <v>0</v>
      </c>
      <c r="I261" s="7">
        <v>26</v>
      </c>
    </row>
    <row r="262" spans="1:9" s="7" customFormat="1" ht="15.75" thickBot="1" x14ac:dyDescent="0.3">
      <c r="A262" s="6">
        <v>20</v>
      </c>
      <c r="B262" s="7" t="s">
        <v>1266</v>
      </c>
      <c r="C262" s="2" t="s">
        <v>35</v>
      </c>
      <c r="D262" s="2" t="s">
        <v>35</v>
      </c>
      <c r="E262" s="2" t="s">
        <v>1267</v>
      </c>
      <c r="F262" s="11" t="s">
        <v>36</v>
      </c>
      <c r="G262" s="11">
        <v>0</v>
      </c>
      <c r="H262" s="11">
        <v>0</v>
      </c>
      <c r="I262" s="7">
        <v>26</v>
      </c>
    </row>
    <row r="263" spans="1:9" s="7" customFormat="1" ht="15.75" thickBot="1" x14ac:dyDescent="0.3">
      <c r="A263" s="6">
        <v>30</v>
      </c>
      <c r="B263" s="7" t="s">
        <v>1268</v>
      </c>
      <c r="C263" s="2" t="s">
        <v>35</v>
      </c>
      <c r="D263" s="2" t="s">
        <v>35</v>
      </c>
      <c r="E263" s="2" t="s">
        <v>1269</v>
      </c>
      <c r="F263" s="11" t="s">
        <v>36</v>
      </c>
      <c r="G263" s="11">
        <v>0</v>
      </c>
      <c r="H263" s="11">
        <v>0</v>
      </c>
      <c r="I263" s="7">
        <v>26</v>
      </c>
    </row>
    <row r="264" spans="1:9" s="7" customFormat="1" ht="15.75" thickBot="1" x14ac:dyDescent="0.3">
      <c r="A264" s="6">
        <v>40</v>
      </c>
      <c r="B264" s="7" t="s">
        <v>1270</v>
      </c>
      <c r="C264" s="2" t="s">
        <v>35</v>
      </c>
      <c r="D264" s="2" t="s">
        <v>35</v>
      </c>
      <c r="E264" s="2" t="s">
        <v>1271</v>
      </c>
      <c r="F264" s="11" t="s">
        <v>36</v>
      </c>
      <c r="G264" s="11">
        <v>0</v>
      </c>
      <c r="H264" s="11">
        <v>0</v>
      </c>
      <c r="I264" s="7">
        <v>26</v>
      </c>
    </row>
    <row r="265" spans="1:9" s="7" customFormat="1" ht="15.75" thickBot="1" x14ac:dyDescent="0.3">
      <c r="A265" s="6">
        <v>50</v>
      </c>
      <c r="B265" s="7" t="s">
        <v>1272</v>
      </c>
      <c r="C265" s="2" t="s">
        <v>35</v>
      </c>
      <c r="D265" s="2" t="s">
        <v>35</v>
      </c>
      <c r="E265" s="2" t="s">
        <v>1273</v>
      </c>
      <c r="F265" s="11" t="s">
        <v>36</v>
      </c>
      <c r="G265" s="11">
        <v>0</v>
      </c>
      <c r="H265" s="11">
        <v>0</v>
      </c>
      <c r="I265" s="7">
        <v>26</v>
      </c>
    </row>
    <row r="266" spans="1:9" s="7" customFormat="1" ht="15.75" thickBot="1" x14ac:dyDescent="0.3">
      <c r="A266" s="6">
        <v>60</v>
      </c>
      <c r="B266" s="7" t="s">
        <v>1274</v>
      </c>
      <c r="C266" s="2" t="s">
        <v>35</v>
      </c>
      <c r="D266" s="2" t="s">
        <v>35</v>
      </c>
      <c r="E266" s="2" t="s">
        <v>1275</v>
      </c>
      <c r="F266" s="11" t="s">
        <v>36</v>
      </c>
      <c r="G266" s="11">
        <v>0</v>
      </c>
      <c r="H266" s="11">
        <v>0</v>
      </c>
      <c r="I266" s="7">
        <v>26</v>
      </c>
    </row>
    <row r="267" spans="1:9" s="7" customFormat="1" ht="15.75" thickBot="1" x14ac:dyDescent="0.3">
      <c r="A267" s="6">
        <v>70</v>
      </c>
      <c r="B267" s="7" t="s">
        <v>1276</v>
      </c>
      <c r="C267" s="2" t="s">
        <v>35</v>
      </c>
      <c r="D267" s="2" t="s">
        <v>35</v>
      </c>
      <c r="E267" s="2" t="s">
        <v>1277</v>
      </c>
      <c r="F267" s="11" t="s">
        <v>36</v>
      </c>
      <c r="G267" s="11">
        <v>0</v>
      </c>
      <c r="H267" s="11">
        <v>0</v>
      </c>
      <c r="I267" s="7">
        <v>26</v>
      </c>
    </row>
    <row r="268" spans="1:9" s="7" customFormat="1" ht="15.75" thickBot="1" x14ac:dyDescent="0.3">
      <c r="A268" s="6">
        <v>80</v>
      </c>
      <c r="B268" s="7" t="s">
        <v>1278</v>
      </c>
      <c r="C268" s="2" t="s">
        <v>35</v>
      </c>
      <c r="D268" s="2" t="s">
        <v>35</v>
      </c>
      <c r="E268" s="2" t="s">
        <v>1279</v>
      </c>
      <c r="F268" s="11" t="s">
        <v>36</v>
      </c>
      <c r="G268" s="11">
        <v>0</v>
      </c>
      <c r="H268" s="11">
        <v>0</v>
      </c>
      <c r="I268" s="7">
        <v>26</v>
      </c>
    </row>
    <row r="269" spans="1:9" s="7" customFormat="1" ht="15.75" thickBot="1" x14ac:dyDescent="0.3">
      <c r="A269" s="6">
        <v>90</v>
      </c>
      <c r="B269" s="7" t="s">
        <v>1280</v>
      </c>
      <c r="C269" s="2" t="s">
        <v>35</v>
      </c>
      <c r="D269" s="2" t="s">
        <v>35</v>
      </c>
      <c r="E269" s="2" t="s">
        <v>1281</v>
      </c>
      <c r="F269" s="11" t="s">
        <v>36</v>
      </c>
      <c r="G269" s="11">
        <v>0</v>
      </c>
      <c r="H269" s="11">
        <v>0</v>
      </c>
      <c r="I269" s="7">
        <v>26</v>
      </c>
    </row>
    <row r="270" spans="1:9" s="7" customFormat="1" ht="15.75" thickBot="1" x14ac:dyDescent="0.3">
      <c r="A270" s="6">
        <v>100</v>
      </c>
      <c r="B270" s="7" t="s">
        <v>1282</v>
      </c>
      <c r="C270" s="2" t="s">
        <v>35</v>
      </c>
      <c r="D270" s="2" t="s">
        <v>35</v>
      </c>
      <c r="E270" s="2" t="s">
        <v>1283</v>
      </c>
      <c r="F270" s="11" t="s">
        <v>36</v>
      </c>
      <c r="G270" s="11">
        <v>0</v>
      </c>
      <c r="H270" s="11">
        <v>0</v>
      </c>
      <c r="I270" s="7">
        <v>26</v>
      </c>
    </row>
    <row r="271" spans="1:9" s="7" customFormat="1" ht="15.75" thickBot="1" x14ac:dyDescent="0.3">
      <c r="A271" s="6">
        <v>10</v>
      </c>
      <c r="B271" s="7" t="s">
        <v>1264</v>
      </c>
      <c r="C271" s="4" t="s">
        <v>36</v>
      </c>
      <c r="D271" s="4" t="s">
        <v>35</v>
      </c>
      <c r="E271" s="2" t="s">
        <v>1265</v>
      </c>
      <c r="F271" s="24" t="s">
        <v>36</v>
      </c>
      <c r="G271" s="11">
        <v>0</v>
      </c>
      <c r="H271" s="44" t="s">
        <v>1848</v>
      </c>
      <c r="I271" s="7">
        <v>27</v>
      </c>
    </row>
    <row r="272" spans="1:9" s="7" customFormat="1" ht="15.75" thickBot="1" x14ac:dyDescent="0.3">
      <c r="A272" s="6">
        <v>20</v>
      </c>
      <c r="B272" s="7" t="s">
        <v>1266</v>
      </c>
      <c r="C272" s="2" t="s">
        <v>35</v>
      </c>
      <c r="D272" s="2" t="s">
        <v>35</v>
      </c>
      <c r="E272" s="2" t="s">
        <v>1267</v>
      </c>
      <c r="F272" s="24" t="s">
        <v>36</v>
      </c>
      <c r="G272" s="11">
        <v>0</v>
      </c>
      <c r="H272" s="11" t="s">
        <v>1849</v>
      </c>
      <c r="I272" s="7">
        <v>27</v>
      </c>
    </row>
    <row r="273" spans="1:9" s="7" customFormat="1" ht="15.75" thickBot="1" x14ac:dyDescent="0.3">
      <c r="A273" s="6">
        <v>30</v>
      </c>
      <c r="B273" s="7" t="s">
        <v>1268</v>
      </c>
      <c r="C273" s="2" t="s">
        <v>35</v>
      </c>
      <c r="D273" s="2" t="s">
        <v>35</v>
      </c>
      <c r="E273" s="2" t="s">
        <v>1269</v>
      </c>
      <c r="F273" s="24" t="s">
        <v>36</v>
      </c>
      <c r="G273" s="11">
        <v>0</v>
      </c>
      <c r="H273" s="11" t="s">
        <v>1850</v>
      </c>
      <c r="I273" s="7">
        <v>27</v>
      </c>
    </row>
    <row r="274" spans="1:9" s="7" customFormat="1" ht="15.75" thickBot="1" x14ac:dyDescent="0.3">
      <c r="A274" s="6">
        <v>40</v>
      </c>
      <c r="B274" s="7" t="s">
        <v>1270</v>
      </c>
      <c r="C274" s="2" t="s">
        <v>35</v>
      </c>
      <c r="D274" s="2" t="s">
        <v>35</v>
      </c>
      <c r="E274" s="2" t="s">
        <v>1271</v>
      </c>
      <c r="F274" s="24" t="s">
        <v>36</v>
      </c>
      <c r="G274" s="11">
        <v>0</v>
      </c>
      <c r="H274" s="11" t="s">
        <v>1851</v>
      </c>
      <c r="I274" s="7">
        <v>27</v>
      </c>
    </row>
    <row r="275" spans="1:9" s="7" customFormat="1" ht="15.75" thickBot="1" x14ac:dyDescent="0.3">
      <c r="A275" s="6">
        <v>50</v>
      </c>
      <c r="B275" s="7" t="s">
        <v>1272</v>
      </c>
      <c r="C275" s="2" t="s">
        <v>35</v>
      </c>
      <c r="D275" s="2" t="s">
        <v>35</v>
      </c>
      <c r="E275" s="2" t="s">
        <v>1273</v>
      </c>
      <c r="F275" s="24" t="s">
        <v>36</v>
      </c>
      <c r="G275" s="11">
        <v>0</v>
      </c>
      <c r="H275" s="12" t="s">
        <v>1852</v>
      </c>
      <c r="I275" s="7">
        <v>27</v>
      </c>
    </row>
    <row r="276" spans="1:9" s="7" customFormat="1" ht="15.75" thickBot="1" x14ac:dyDescent="0.3">
      <c r="A276" s="6">
        <v>60</v>
      </c>
      <c r="B276" s="7" t="s">
        <v>1274</v>
      </c>
      <c r="C276" s="2" t="s">
        <v>35</v>
      </c>
      <c r="D276" s="2" t="s">
        <v>35</v>
      </c>
      <c r="E276" s="2" t="s">
        <v>1275</v>
      </c>
      <c r="F276" s="24" t="s">
        <v>36</v>
      </c>
      <c r="G276" s="11">
        <v>0</v>
      </c>
      <c r="H276" s="11" t="s">
        <v>1853</v>
      </c>
      <c r="I276" s="7">
        <v>27</v>
      </c>
    </row>
    <row r="277" spans="1:9" s="7" customFormat="1" ht="15.75" thickBot="1" x14ac:dyDescent="0.3">
      <c r="A277" s="6">
        <v>70</v>
      </c>
      <c r="B277" s="7" t="s">
        <v>1276</v>
      </c>
      <c r="C277" s="2" t="s">
        <v>35</v>
      </c>
      <c r="D277" s="2" t="s">
        <v>35</v>
      </c>
      <c r="E277" s="2" t="s">
        <v>1277</v>
      </c>
      <c r="F277" s="24" t="s">
        <v>36</v>
      </c>
      <c r="G277" s="11">
        <v>0</v>
      </c>
      <c r="H277" s="11" t="s">
        <v>1854</v>
      </c>
      <c r="I277" s="7">
        <v>27</v>
      </c>
    </row>
    <row r="278" spans="1:9" s="7" customFormat="1" ht="15.75" thickBot="1" x14ac:dyDescent="0.3">
      <c r="A278" s="6">
        <v>80</v>
      </c>
      <c r="B278" s="7" t="s">
        <v>1278</v>
      </c>
      <c r="C278" s="2" t="s">
        <v>35</v>
      </c>
      <c r="D278" s="2" t="s">
        <v>35</v>
      </c>
      <c r="E278" s="2" t="s">
        <v>1279</v>
      </c>
      <c r="F278" s="24" t="s">
        <v>37</v>
      </c>
      <c r="G278" s="11">
        <v>0</v>
      </c>
      <c r="H278" s="11" t="s">
        <v>1855</v>
      </c>
      <c r="I278" s="7">
        <v>27</v>
      </c>
    </row>
    <row r="279" spans="1:9" s="7" customFormat="1" ht="15.75" thickBot="1" x14ac:dyDescent="0.3">
      <c r="A279" s="6">
        <v>90</v>
      </c>
      <c r="B279" s="7" t="s">
        <v>1280</v>
      </c>
      <c r="C279" s="2" t="s">
        <v>35</v>
      </c>
      <c r="D279" s="2" t="s">
        <v>35</v>
      </c>
      <c r="E279" s="2" t="s">
        <v>1281</v>
      </c>
      <c r="F279" s="24" t="s">
        <v>37</v>
      </c>
      <c r="G279" s="11">
        <v>0</v>
      </c>
      <c r="H279" s="11" t="s">
        <v>1856</v>
      </c>
      <c r="I279" s="7">
        <v>27</v>
      </c>
    </row>
    <row r="280" spans="1:9" s="7" customFormat="1" ht="15.75" thickBot="1" x14ac:dyDescent="0.3">
      <c r="A280" s="6">
        <v>100</v>
      </c>
      <c r="B280" s="7" t="s">
        <v>1282</v>
      </c>
      <c r="C280" s="2" t="s">
        <v>35</v>
      </c>
      <c r="D280" s="2" t="s">
        <v>35</v>
      </c>
      <c r="E280" s="2" t="s">
        <v>1283</v>
      </c>
      <c r="F280" s="24" t="s">
        <v>36</v>
      </c>
      <c r="G280" s="11">
        <v>0</v>
      </c>
      <c r="H280" s="12" t="s">
        <v>1857</v>
      </c>
      <c r="I280" s="7">
        <v>27</v>
      </c>
    </row>
    <row r="281" spans="1:9" s="7" customFormat="1" ht="15.75" thickBot="1" x14ac:dyDescent="0.3">
      <c r="A281" s="6">
        <v>10</v>
      </c>
      <c r="B281" s="7" t="s">
        <v>1264</v>
      </c>
      <c r="C281" s="4" t="s">
        <v>36</v>
      </c>
      <c r="D281" s="4" t="s">
        <v>35</v>
      </c>
      <c r="E281" s="2" t="s">
        <v>1265</v>
      </c>
      <c r="F281" s="4" t="s">
        <v>36</v>
      </c>
      <c r="G281" s="4">
        <v>0</v>
      </c>
      <c r="H281" s="4" t="s">
        <v>1858</v>
      </c>
      <c r="I281" s="7">
        <v>28</v>
      </c>
    </row>
    <row r="282" spans="1:9" s="7" customFormat="1" ht="15.75" thickBot="1" x14ac:dyDescent="0.3">
      <c r="A282" s="6">
        <v>20</v>
      </c>
      <c r="B282" s="7" t="s">
        <v>1266</v>
      </c>
      <c r="C282" s="2" t="s">
        <v>35</v>
      </c>
      <c r="D282" s="2" t="s">
        <v>35</v>
      </c>
      <c r="E282" s="2" t="s">
        <v>1267</v>
      </c>
      <c r="F282" s="4" t="s">
        <v>36</v>
      </c>
      <c r="G282" s="4">
        <v>0</v>
      </c>
      <c r="H282" s="4" t="s">
        <v>1858</v>
      </c>
      <c r="I282" s="7">
        <v>28</v>
      </c>
    </row>
    <row r="283" spans="1:9" s="7" customFormat="1" ht="15.75" thickBot="1" x14ac:dyDescent="0.3">
      <c r="A283" s="6">
        <v>30</v>
      </c>
      <c r="B283" s="7" t="s">
        <v>1268</v>
      </c>
      <c r="C283" s="2" t="s">
        <v>35</v>
      </c>
      <c r="D283" s="2" t="s">
        <v>35</v>
      </c>
      <c r="E283" s="2" t="s">
        <v>1269</v>
      </c>
      <c r="F283" s="4" t="s">
        <v>36</v>
      </c>
      <c r="G283" s="4">
        <v>0</v>
      </c>
      <c r="H283" s="4" t="s">
        <v>1858</v>
      </c>
      <c r="I283" s="7">
        <v>28</v>
      </c>
    </row>
    <row r="284" spans="1:9" s="7" customFormat="1" ht="15.75" thickBot="1" x14ac:dyDescent="0.3">
      <c r="A284" s="6">
        <v>40</v>
      </c>
      <c r="B284" s="7" t="s">
        <v>1270</v>
      </c>
      <c r="C284" s="2" t="s">
        <v>35</v>
      </c>
      <c r="D284" s="2" t="s">
        <v>35</v>
      </c>
      <c r="E284" s="2" t="s">
        <v>1271</v>
      </c>
      <c r="F284" s="4" t="s">
        <v>36</v>
      </c>
      <c r="G284" s="4">
        <v>0</v>
      </c>
      <c r="H284" s="4" t="s">
        <v>1858</v>
      </c>
      <c r="I284" s="7">
        <v>28</v>
      </c>
    </row>
    <row r="285" spans="1:9" s="7" customFormat="1" ht="15.75" thickBot="1" x14ac:dyDescent="0.3">
      <c r="A285" s="6">
        <v>50</v>
      </c>
      <c r="B285" s="7" t="s">
        <v>1272</v>
      </c>
      <c r="C285" s="2" t="s">
        <v>35</v>
      </c>
      <c r="D285" s="2" t="s">
        <v>35</v>
      </c>
      <c r="E285" s="2" t="s">
        <v>1273</v>
      </c>
      <c r="F285" s="4" t="s">
        <v>36</v>
      </c>
      <c r="G285" s="4">
        <v>0</v>
      </c>
      <c r="H285" s="4" t="s">
        <v>1858</v>
      </c>
      <c r="I285" s="7">
        <v>28</v>
      </c>
    </row>
    <row r="286" spans="1:9" s="7" customFormat="1" ht="15.75" thickBot="1" x14ac:dyDescent="0.3">
      <c r="A286" s="6">
        <v>60</v>
      </c>
      <c r="B286" s="7" t="s">
        <v>1274</v>
      </c>
      <c r="C286" s="2" t="s">
        <v>35</v>
      </c>
      <c r="D286" s="2" t="s">
        <v>35</v>
      </c>
      <c r="E286" s="2" t="s">
        <v>1275</v>
      </c>
      <c r="F286" s="4" t="s">
        <v>36</v>
      </c>
      <c r="G286" s="4">
        <v>0</v>
      </c>
      <c r="H286" s="4" t="s">
        <v>1858</v>
      </c>
      <c r="I286" s="7">
        <v>28</v>
      </c>
    </row>
    <row r="287" spans="1:9" s="7" customFormat="1" ht="15.75" thickBot="1" x14ac:dyDescent="0.3">
      <c r="A287" s="6">
        <v>70</v>
      </c>
      <c r="B287" s="7" t="s">
        <v>1276</v>
      </c>
      <c r="C287" s="2" t="s">
        <v>35</v>
      </c>
      <c r="D287" s="2" t="s">
        <v>35</v>
      </c>
      <c r="E287" s="2" t="s">
        <v>1277</v>
      </c>
      <c r="F287" s="4" t="s">
        <v>36</v>
      </c>
      <c r="G287" s="4">
        <v>0</v>
      </c>
      <c r="H287" s="4" t="s">
        <v>1858</v>
      </c>
      <c r="I287" s="7">
        <v>28</v>
      </c>
    </row>
    <row r="288" spans="1:9" s="7" customFormat="1" ht="15.75" thickBot="1" x14ac:dyDescent="0.3">
      <c r="A288" s="6">
        <v>80</v>
      </c>
      <c r="B288" s="7" t="s">
        <v>1278</v>
      </c>
      <c r="C288" s="2" t="s">
        <v>35</v>
      </c>
      <c r="D288" s="2" t="s">
        <v>35</v>
      </c>
      <c r="E288" s="2" t="s">
        <v>1279</v>
      </c>
      <c r="F288" s="4" t="s">
        <v>36</v>
      </c>
      <c r="G288" s="4">
        <v>0</v>
      </c>
      <c r="H288" s="4" t="s">
        <v>1858</v>
      </c>
      <c r="I288" s="7">
        <v>28</v>
      </c>
    </row>
    <row r="289" spans="1:9" s="7" customFormat="1" ht="15.75" thickBot="1" x14ac:dyDescent="0.3">
      <c r="A289" s="6">
        <v>90</v>
      </c>
      <c r="B289" s="7" t="s">
        <v>1280</v>
      </c>
      <c r="C289" s="2" t="s">
        <v>35</v>
      </c>
      <c r="D289" s="2" t="s">
        <v>35</v>
      </c>
      <c r="E289" s="2" t="s">
        <v>1281</v>
      </c>
      <c r="F289" s="4" t="s">
        <v>36</v>
      </c>
      <c r="G289" s="4">
        <v>0</v>
      </c>
      <c r="H289" s="4" t="s">
        <v>1858</v>
      </c>
      <c r="I289" s="7">
        <v>28</v>
      </c>
    </row>
    <row r="290" spans="1:9" s="7" customFormat="1" ht="15.75" thickBot="1" x14ac:dyDescent="0.3">
      <c r="A290" s="6">
        <v>100</v>
      </c>
      <c r="B290" s="7" t="s">
        <v>1282</v>
      </c>
      <c r="C290" s="2" t="s">
        <v>35</v>
      </c>
      <c r="D290" s="2" t="s">
        <v>35</v>
      </c>
      <c r="E290" s="2" t="s">
        <v>1283</v>
      </c>
      <c r="F290" s="4" t="s">
        <v>36</v>
      </c>
      <c r="G290" s="4">
        <v>0</v>
      </c>
      <c r="H290" s="4" t="s">
        <v>1858</v>
      </c>
      <c r="I290" s="7">
        <v>28</v>
      </c>
    </row>
    <row r="291" spans="1:9" s="7" customFormat="1" ht="15.75" thickBot="1" x14ac:dyDescent="0.3">
      <c r="A291" s="6">
        <v>10</v>
      </c>
      <c r="B291" s="7" t="s">
        <v>1264</v>
      </c>
      <c r="C291" s="4" t="s">
        <v>36</v>
      </c>
      <c r="D291" s="4" t="s">
        <v>35</v>
      </c>
      <c r="E291" s="2" t="s">
        <v>1265</v>
      </c>
      <c r="F291" s="11" t="s">
        <v>36</v>
      </c>
      <c r="G291" s="11">
        <v>0</v>
      </c>
      <c r="H291" s="11" t="s">
        <v>1859</v>
      </c>
      <c r="I291" s="7">
        <v>29</v>
      </c>
    </row>
    <row r="292" spans="1:9" s="7" customFormat="1" ht="15.75" thickBot="1" x14ac:dyDescent="0.3">
      <c r="A292" s="6">
        <v>20</v>
      </c>
      <c r="B292" s="7" t="s">
        <v>1266</v>
      </c>
      <c r="C292" s="2" t="s">
        <v>35</v>
      </c>
      <c r="D292" s="2" t="s">
        <v>35</v>
      </c>
      <c r="E292" s="2" t="s">
        <v>1267</v>
      </c>
      <c r="F292" s="11" t="s">
        <v>36</v>
      </c>
      <c r="G292" s="11">
        <v>0</v>
      </c>
      <c r="H292" s="11" t="s">
        <v>1860</v>
      </c>
      <c r="I292" s="7">
        <v>29</v>
      </c>
    </row>
    <row r="293" spans="1:9" s="7" customFormat="1" ht="15.75" thickBot="1" x14ac:dyDescent="0.3">
      <c r="A293" s="6">
        <v>30</v>
      </c>
      <c r="B293" s="7" t="s">
        <v>1268</v>
      </c>
      <c r="C293" s="2" t="s">
        <v>35</v>
      </c>
      <c r="D293" s="2" t="s">
        <v>35</v>
      </c>
      <c r="E293" s="2" t="s">
        <v>1269</v>
      </c>
      <c r="F293" s="11" t="s">
        <v>36</v>
      </c>
      <c r="G293" s="11">
        <v>0</v>
      </c>
      <c r="H293" s="11" t="s">
        <v>1860</v>
      </c>
      <c r="I293" s="7">
        <v>29</v>
      </c>
    </row>
    <row r="294" spans="1:9" s="7" customFormat="1" ht="15.75" thickBot="1" x14ac:dyDescent="0.3">
      <c r="A294" s="6">
        <v>40</v>
      </c>
      <c r="B294" s="7" t="s">
        <v>1270</v>
      </c>
      <c r="C294" s="2" t="s">
        <v>35</v>
      </c>
      <c r="D294" s="2" t="s">
        <v>35</v>
      </c>
      <c r="E294" s="2" t="s">
        <v>1271</v>
      </c>
      <c r="F294" s="11" t="s">
        <v>36</v>
      </c>
      <c r="G294" s="11">
        <v>0</v>
      </c>
      <c r="H294" s="11" t="s">
        <v>1861</v>
      </c>
      <c r="I294" s="7">
        <v>29</v>
      </c>
    </row>
    <row r="295" spans="1:9" s="7" customFormat="1" ht="15.75" thickBot="1" x14ac:dyDescent="0.3">
      <c r="A295" s="6">
        <v>50</v>
      </c>
      <c r="B295" s="7" t="s">
        <v>1272</v>
      </c>
      <c r="C295" s="2" t="s">
        <v>35</v>
      </c>
      <c r="D295" s="2" t="s">
        <v>35</v>
      </c>
      <c r="E295" s="2" t="s">
        <v>1273</v>
      </c>
      <c r="F295" s="11" t="s">
        <v>36</v>
      </c>
      <c r="G295" s="11">
        <v>0</v>
      </c>
      <c r="H295" s="11" t="s">
        <v>1862</v>
      </c>
      <c r="I295" s="7">
        <v>29</v>
      </c>
    </row>
    <row r="296" spans="1:9" s="7" customFormat="1" ht="15.75" thickBot="1" x14ac:dyDescent="0.3">
      <c r="A296" s="6">
        <v>60</v>
      </c>
      <c r="B296" s="7" t="s">
        <v>1274</v>
      </c>
      <c r="C296" s="2" t="s">
        <v>35</v>
      </c>
      <c r="D296" s="2" t="s">
        <v>35</v>
      </c>
      <c r="E296" s="2" t="s">
        <v>1275</v>
      </c>
      <c r="F296" s="11" t="s">
        <v>36</v>
      </c>
      <c r="G296" s="11">
        <v>0</v>
      </c>
      <c r="H296" s="11" t="s">
        <v>1863</v>
      </c>
      <c r="I296" s="7">
        <v>29</v>
      </c>
    </row>
    <row r="297" spans="1:9" s="7" customFormat="1" ht="15.75" thickBot="1" x14ac:dyDescent="0.3">
      <c r="A297" s="6">
        <v>70</v>
      </c>
      <c r="B297" s="7" t="s">
        <v>1276</v>
      </c>
      <c r="C297" s="2" t="s">
        <v>35</v>
      </c>
      <c r="D297" s="2" t="s">
        <v>35</v>
      </c>
      <c r="E297" s="2" t="s">
        <v>1277</v>
      </c>
      <c r="F297" s="11" t="s">
        <v>36</v>
      </c>
      <c r="G297" s="11">
        <v>0</v>
      </c>
      <c r="H297" s="11" t="s">
        <v>1864</v>
      </c>
      <c r="I297" s="7">
        <v>29</v>
      </c>
    </row>
    <row r="298" spans="1:9" s="7" customFormat="1" ht="15.75" thickBot="1" x14ac:dyDescent="0.3">
      <c r="A298" s="6">
        <v>80</v>
      </c>
      <c r="B298" s="7" t="s">
        <v>1278</v>
      </c>
      <c r="C298" s="2" t="s">
        <v>35</v>
      </c>
      <c r="D298" s="2" t="s">
        <v>35</v>
      </c>
      <c r="E298" s="2" t="s">
        <v>1279</v>
      </c>
      <c r="F298" s="11" t="s">
        <v>36</v>
      </c>
      <c r="G298" s="11">
        <v>0</v>
      </c>
      <c r="H298" s="11" t="s">
        <v>1865</v>
      </c>
      <c r="I298" s="7">
        <v>29</v>
      </c>
    </row>
    <row r="299" spans="1:9" s="7" customFormat="1" ht="15.75" thickBot="1" x14ac:dyDescent="0.3">
      <c r="A299" s="6">
        <v>90</v>
      </c>
      <c r="B299" s="7" t="s">
        <v>1280</v>
      </c>
      <c r="C299" s="2" t="s">
        <v>35</v>
      </c>
      <c r="D299" s="2" t="s">
        <v>35</v>
      </c>
      <c r="E299" s="2" t="s">
        <v>1281</v>
      </c>
      <c r="F299" s="11" t="s">
        <v>36</v>
      </c>
      <c r="G299" s="11">
        <v>0</v>
      </c>
      <c r="H299" s="11"/>
      <c r="I299" s="7">
        <v>29</v>
      </c>
    </row>
    <row r="300" spans="1:9" s="7" customFormat="1" ht="15.75" thickBot="1" x14ac:dyDescent="0.3">
      <c r="A300" s="6">
        <v>100</v>
      </c>
      <c r="B300" s="7" t="s">
        <v>1282</v>
      </c>
      <c r="C300" s="2" t="s">
        <v>35</v>
      </c>
      <c r="D300" s="2" t="s">
        <v>35</v>
      </c>
      <c r="E300" s="2" t="s">
        <v>1283</v>
      </c>
      <c r="F300" s="11" t="s">
        <v>36</v>
      </c>
      <c r="G300" s="11">
        <v>0</v>
      </c>
      <c r="H300" s="11" t="s">
        <v>1866</v>
      </c>
      <c r="I300" s="7">
        <v>29</v>
      </c>
    </row>
    <row r="301" spans="1:9" s="7" customFormat="1" ht="15.75" thickBot="1" x14ac:dyDescent="0.3">
      <c r="A301" s="6">
        <v>10</v>
      </c>
      <c r="B301" s="7" t="s">
        <v>1264</v>
      </c>
      <c r="C301" s="4" t="s">
        <v>36</v>
      </c>
      <c r="D301" s="4" t="s">
        <v>35</v>
      </c>
      <c r="E301" s="2" t="s">
        <v>1265</v>
      </c>
      <c r="F301" s="11" t="s">
        <v>36</v>
      </c>
      <c r="G301" s="11">
        <v>0</v>
      </c>
      <c r="H301" s="11" t="s">
        <v>1867</v>
      </c>
      <c r="I301" s="7">
        <v>30</v>
      </c>
    </row>
    <row r="302" spans="1:9" s="7" customFormat="1" ht="15.75" thickBot="1" x14ac:dyDescent="0.3">
      <c r="A302" s="6">
        <v>20</v>
      </c>
      <c r="B302" s="7" t="s">
        <v>1266</v>
      </c>
      <c r="C302" s="2" t="s">
        <v>35</v>
      </c>
      <c r="D302" s="2" t="s">
        <v>35</v>
      </c>
      <c r="E302" s="2" t="s">
        <v>1267</v>
      </c>
      <c r="F302" s="11" t="s">
        <v>36</v>
      </c>
      <c r="G302" s="11">
        <v>0</v>
      </c>
      <c r="H302" s="11" t="s">
        <v>1868</v>
      </c>
      <c r="I302" s="7">
        <v>30</v>
      </c>
    </row>
    <row r="303" spans="1:9" s="7" customFormat="1" ht="15.75" thickBot="1" x14ac:dyDescent="0.3">
      <c r="A303" s="6">
        <v>30</v>
      </c>
      <c r="B303" s="7" t="s">
        <v>1268</v>
      </c>
      <c r="C303" s="2" t="s">
        <v>35</v>
      </c>
      <c r="D303" s="2" t="s">
        <v>35</v>
      </c>
      <c r="E303" s="2" t="s">
        <v>1269</v>
      </c>
      <c r="F303" s="11" t="s">
        <v>36</v>
      </c>
      <c r="G303" s="11">
        <v>0</v>
      </c>
      <c r="H303" s="11" t="s">
        <v>1869</v>
      </c>
      <c r="I303" s="7">
        <v>30</v>
      </c>
    </row>
    <row r="304" spans="1:9" s="7" customFormat="1" ht="15.75" thickBot="1" x14ac:dyDescent="0.3">
      <c r="A304" s="6">
        <v>40</v>
      </c>
      <c r="B304" s="7" t="s">
        <v>1270</v>
      </c>
      <c r="C304" s="2" t="s">
        <v>35</v>
      </c>
      <c r="D304" s="2" t="s">
        <v>35</v>
      </c>
      <c r="E304" s="2" t="s">
        <v>1271</v>
      </c>
      <c r="F304" s="11" t="s">
        <v>36</v>
      </c>
      <c r="G304" s="11">
        <v>0</v>
      </c>
      <c r="H304" s="11" t="s">
        <v>1870</v>
      </c>
      <c r="I304" s="7">
        <v>30</v>
      </c>
    </row>
    <row r="305" spans="1:9" s="7" customFormat="1" ht="15.75" thickBot="1" x14ac:dyDescent="0.3">
      <c r="A305" s="6">
        <v>50</v>
      </c>
      <c r="B305" s="7" t="s">
        <v>1272</v>
      </c>
      <c r="C305" s="2" t="s">
        <v>35</v>
      </c>
      <c r="D305" s="2" t="s">
        <v>35</v>
      </c>
      <c r="E305" s="2" t="s">
        <v>1273</v>
      </c>
      <c r="F305" s="11" t="s">
        <v>36</v>
      </c>
      <c r="G305" s="11">
        <v>0</v>
      </c>
      <c r="H305" s="11" t="s">
        <v>1871</v>
      </c>
      <c r="I305" s="7">
        <v>30</v>
      </c>
    </row>
    <row r="306" spans="1:9" s="7" customFormat="1" ht="15.75" thickBot="1" x14ac:dyDescent="0.3">
      <c r="A306" s="6">
        <v>60</v>
      </c>
      <c r="B306" s="7" t="s">
        <v>1274</v>
      </c>
      <c r="C306" s="2" t="s">
        <v>35</v>
      </c>
      <c r="D306" s="2" t="s">
        <v>35</v>
      </c>
      <c r="E306" s="2" t="s">
        <v>1275</v>
      </c>
      <c r="F306" s="11" t="s">
        <v>36</v>
      </c>
      <c r="G306" s="11">
        <v>0</v>
      </c>
      <c r="H306" s="11" t="s">
        <v>35</v>
      </c>
      <c r="I306" s="7">
        <v>30</v>
      </c>
    </row>
    <row r="307" spans="1:9" s="7" customFormat="1" ht="15.75" thickBot="1" x14ac:dyDescent="0.3">
      <c r="A307" s="6">
        <v>70</v>
      </c>
      <c r="B307" s="7" t="s">
        <v>1276</v>
      </c>
      <c r="C307" s="2" t="s">
        <v>35</v>
      </c>
      <c r="D307" s="2" t="s">
        <v>35</v>
      </c>
      <c r="E307" s="2" t="s">
        <v>1277</v>
      </c>
      <c r="F307" s="11" t="s">
        <v>36</v>
      </c>
      <c r="G307" s="11">
        <v>0</v>
      </c>
      <c r="H307" s="11" t="s">
        <v>35</v>
      </c>
      <c r="I307" s="7">
        <v>30</v>
      </c>
    </row>
    <row r="308" spans="1:9" s="7" customFormat="1" ht="15.75" thickBot="1" x14ac:dyDescent="0.3">
      <c r="A308" s="6">
        <v>80</v>
      </c>
      <c r="B308" s="7" t="s">
        <v>1278</v>
      </c>
      <c r="C308" s="2" t="s">
        <v>35</v>
      </c>
      <c r="D308" s="2" t="s">
        <v>35</v>
      </c>
      <c r="E308" s="2" t="s">
        <v>1279</v>
      </c>
      <c r="F308" s="11" t="s">
        <v>36</v>
      </c>
      <c r="G308" s="11">
        <v>0</v>
      </c>
      <c r="H308" s="11" t="s">
        <v>35</v>
      </c>
      <c r="I308" s="7">
        <v>30</v>
      </c>
    </row>
    <row r="309" spans="1:9" s="7" customFormat="1" ht="15.75" thickBot="1" x14ac:dyDescent="0.3">
      <c r="A309" s="6">
        <v>90</v>
      </c>
      <c r="B309" s="7" t="s">
        <v>1280</v>
      </c>
      <c r="C309" s="2" t="s">
        <v>35</v>
      </c>
      <c r="D309" s="2" t="s">
        <v>35</v>
      </c>
      <c r="E309" s="2" t="s">
        <v>1281</v>
      </c>
      <c r="F309" s="11" t="s">
        <v>36</v>
      </c>
      <c r="G309" s="11">
        <v>0</v>
      </c>
      <c r="H309" s="11" t="s">
        <v>1872</v>
      </c>
      <c r="I309" s="7">
        <v>30</v>
      </c>
    </row>
    <row r="310" spans="1:9" s="7" customFormat="1" ht="15.75" thickBot="1" x14ac:dyDescent="0.3">
      <c r="A310" s="6">
        <v>100</v>
      </c>
      <c r="B310" s="7" t="s">
        <v>1282</v>
      </c>
      <c r="C310" s="2" t="s">
        <v>35</v>
      </c>
      <c r="D310" s="2" t="s">
        <v>35</v>
      </c>
      <c r="E310" s="2" t="s">
        <v>1283</v>
      </c>
      <c r="F310" s="11" t="s">
        <v>36</v>
      </c>
      <c r="G310" s="11">
        <v>0</v>
      </c>
      <c r="H310" s="11" t="s">
        <v>1873</v>
      </c>
      <c r="I310" s="7">
        <v>30</v>
      </c>
    </row>
    <row r="311" spans="1:9" s="7" customFormat="1" ht="15.75" thickBot="1" x14ac:dyDescent="0.3">
      <c r="A311" s="6">
        <v>10</v>
      </c>
      <c r="B311" s="7" t="s">
        <v>1264</v>
      </c>
      <c r="C311" s="4" t="s">
        <v>36</v>
      </c>
      <c r="D311" s="4" t="s">
        <v>1874</v>
      </c>
      <c r="E311" s="2" t="s">
        <v>1265</v>
      </c>
      <c r="F311" s="4" t="s">
        <v>36</v>
      </c>
      <c r="G311" s="4">
        <v>0</v>
      </c>
      <c r="H311" s="4" t="s">
        <v>1875</v>
      </c>
      <c r="I311" s="7">
        <v>31</v>
      </c>
    </row>
    <row r="312" spans="1:9" s="7" customFormat="1" ht="15.75" thickBot="1" x14ac:dyDescent="0.3">
      <c r="A312" s="6">
        <v>20</v>
      </c>
      <c r="B312" s="7" t="s">
        <v>1266</v>
      </c>
      <c r="C312" s="2" t="s">
        <v>35</v>
      </c>
      <c r="D312" s="2" t="s">
        <v>35</v>
      </c>
      <c r="E312" s="2" t="s">
        <v>1267</v>
      </c>
      <c r="F312" s="4" t="s">
        <v>36</v>
      </c>
      <c r="G312" s="4">
        <v>0</v>
      </c>
      <c r="H312" s="4" t="s">
        <v>1876</v>
      </c>
      <c r="I312" s="7">
        <v>31</v>
      </c>
    </row>
    <row r="313" spans="1:9" s="7" customFormat="1" ht="15.75" thickBot="1" x14ac:dyDescent="0.3">
      <c r="A313" s="6">
        <v>30</v>
      </c>
      <c r="B313" s="7" t="s">
        <v>1268</v>
      </c>
      <c r="C313" s="2" t="s">
        <v>35</v>
      </c>
      <c r="D313" s="2" t="s">
        <v>35</v>
      </c>
      <c r="E313" s="2" t="s">
        <v>1269</v>
      </c>
      <c r="F313" s="4" t="s">
        <v>36</v>
      </c>
      <c r="G313" s="4">
        <v>0</v>
      </c>
      <c r="H313" s="4" t="s">
        <v>1876</v>
      </c>
      <c r="I313" s="7">
        <v>31</v>
      </c>
    </row>
    <row r="314" spans="1:9" s="7" customFormat="1" ht="15.75" thickBot="1" x14ac:dyDescent="0.3">
      <c r="A314" s="6">
        <v>40</v>
      </c>
      <c r="B314" s="7" t="s">
        <v>1270</v>
      </c>
      <c r="C314" s="2" t="s">
        <v>35</v>
      </c>
      <c r="D314" s="2" t="s">
        <v>35</v>
      </c>
      <c r="E314" s="2" t="s">
        <v>1271</v>
      </c>
      <c r="F314" s="4" t="s">
        <v>36</v>
      </c>
      <c r="G314" s="4">
        <v>0</v>
      </c>
      <c r="H314" s="4" t="s">
        <v>1877</v>
      </c>
      <c r="I314" s="7">
        <v>31</v>
      </c>
    </row>
    <row r="315" spans="1:9" s="7" customFormat="1" ht="15.75" thickBot="1" x14ac:dyDescent="0.3">
      <c r="A315" s="6">
        <v>50</v>
      </c>
      <c r="B315" s="7" t="s">
        <v>1272</v>
      </c>
      <c r="C315" s="2" t="s">
        <v>35</v>
      </c>
      <c r="D315" s="2" t="s">
        <v>35</v>
      </c>
      <c r="E315" s="2" t="s">
        <v>1273</v>
      </c>
      <c r="F315" s="4" t="s">
        <v>36</v>
      </c>
      <c r="G315" s="4">
        <v>0</v>
      </c>
      <c r="H315" s="4" t="s">
        <v>1878</v>
      </c>
      <c r="I315" s="7">
        <v>31</v>
      </c>
    </row>
    <row r="316" spans="1:9" s="7" customFormat="1" ht="15.75" thickBot="1" x14ac:dyDescent="0.3">
      <c r="A316" s="6">
        <v>60</v>
      </c>
      <c r="B316" s="7" t="s">
        <v>1274</v>
      </c>
      <c r="C316" s="2" t="s">
        <v>35</v>
      </c>
      <c r="D316" s="2" t="s">
        <v>35</v>
      </c>
      <c r="E316" s="2" t="s">
        <v>1275</v>
      </c>
      <c r="F316" s="4" t="s">
        <v>36</v>
      </c>
      <c r="G316" s="4">
        <v>0</v>
      </c>
      <c r="H316" s="4" t="s">
        <v>1879</v>
      </c>
      <c r="I316" s="7">
        <v>31</v>
      </c>
    </row>
    <row r="317" spans="1:9" s="7" customFormat="1" ht="15.75" thickBot="1" x14ac:dyDescent="0.3">
      <c r="A317" s="6">
        <v>70</v>
      </c>
      <c r="B317" s="7" t="s">
        <v>1276</v>
      </c>
      <c r="C317" s="2" t="s">
        <v>35</v>
      </c>
      <c r="D317" s="2" t="s">
        <v>35</v>
      </c>
      <c r="E317" s="2" t="s">
        <v>1277</v>
      </c>
      <c r="F317" s="4" t="s">
        <v>36</v>
      </c>
      <c r="G317" s="4">
        <v>0</v>
      </c>
      <c r="H317" s="4" t="s">
        <v>1880</v>
      </c>
      <c r="I317" s="7">
        <v>31</v>
      </c>
    </row>
    <row r="318" spans="1:9" s="7" customFormat="1" ht="15.75" thickBot="1" x14ac:dyDescent="0.3">
      <c r="A318" s="6">
        <v>80</v>
      </c>
      <c r="B318" s="7" t="s">
        <v>1278</v>
      </c>
      <c r="C318" s="2" t="s">
        <v>35</v>
      </c>
      <c r="D318" s="2" t="s">
        <v>35</v>
      </c>
      <c r="E318" s="2" t="s">
        <v>1279</v>
      </c>
      <c r="F318" s="4" t="s">
        <v>36</v>
      </c>
      <c r="G318" s="4">
        <v>0</v>
      </c>
      <c r="H318" s="4" t="s">
        <v>1881</v>
      </c>
      <c r="I318" s="7">
        <v>31</v>
      </c>
    </row>
    <row r="319" spans="1:9" s="7" customFormat="1" ht="15.75" thickBot="1" x14ac:dyDescent="0.3">
      <c r="A319" s="6">
        <v>90</v>
      </c>
      <c r="B319" s="7" t="s">
        <v>1280</v>
      </c>
      <c r="C319" s="2" t="s">
        <v>35</v>
      </c>
      <c r="D319" s="2" t="s">
        <v>35</v>
      </c>
      <c r="E319" s="2" t="s">
        <v>1281</v>
      </c>
      <c r="F319" s="4" t="s">
        <v>36</v>
      </c>
      <c r="G319" s="4">
        <v>0</v>
      </c>
      <c r="H319" s="4" t="s">
        <v>1882</v>
      </c>
      <c r="I319" s="7">
        <v>31</v>
      </c>
    </row>
    <row r="320" spans="1:9" s="7" customFormat="1" ht="15.75" thickBot="1" x14ac:dyDescent="0.3">
      <c r="A320" s="6">
        <v>100</v>
      </c>
      <c r="B320" s="7" t="s">
        <v>1282</v>
      </c>
      <c r="C320" s="2" t="s">
        <v>35</v>
      </c>
      <c r="D320" s="2" t="s">
        <v>35</v>
      </c>
      <c r="E320" s="2" t="s">
        <v>1283</v>
      </c>
      <c r="F320" s="4" t="s">
        <v>36</v>
      </c>
      <c r="G320" s="4">
        <v>0</v>
      </c>
      <c r="H320" s="4" t="s">
        <v>1876</v>
      </c>
      <c r="I320" s="7">
        <v>31</v>
      </c>
    </row>
    <row r="321" spans="1:9" s="7" customFormat="1" ht="15.75" thickBot="1" x14ac:dyDescent="0.3">
      <c r="A321" s="6">
        <v>10</v>
      </c>
      <c r="B321" s="7" t="s">
        <v>1264</v>
      </c>
      <c r="C321" s="4" t="s">
        <v>36</v>
      </c>
      <c r="D321" s="4" t="s">
        <v>35</v>
      </c>
      <c r="E321" s="2" t="s">
        <v>1265</v>
      </c>
      <c r="F321" s="11" t="s">
        <v>36</v>
      </c>
      <c r="G321" s="32">
        <v>3367400</v>
      </c>
      <c r="H321" s="12" t="s">
        <v>1883</v>
      </c>
      <c r="I321" s="7">
        <v>32</v>
      </c>
    </row>
    <row r="322" spans="1:9" s="7" customFormat="1" ht="15.75" thickBot="1" x14ac:dyDescent="0.3">
      <c r="A322" s="6">
        <v>20</v>
      </c>
      <c r="B322" s="7" t="s">
        <v>1266</v>
      </c>
      <c r="C322" s="2" t="s">
        <v>35</v>
      </c>
      <c r="D322" s="2" t="s">
        <v>35</v>
      </c>
      <c r="E322" s="2" t="s">
        <v>1267</v>
      </c>
      <c r="F322" s="11" t="s">
        <v>36</v>
      </c>
      <c r="G322" s="11">
        <v>0</v>
      </c>
      <c r="H322" s="12" t="s">
        <v>1884</v>
      </c>
      <c r="I322" s="7">
        <v>32</v>
      </c>
    </row>
    <row r="323" spans="1:9" s="7" customFormat="1" ht="15.75" thickBot="1" x14ac:dyDescent="0.3">
      <c r="A323" s="6">
        <v>30</v>
      </c>
      <c r="B323" s="7" t="s">
        <v>1268</v>
      </c>
      <c r="C323" s="2" t="s">
        <v>35</v>
      </c>
      <c r="D323" s="2" t="s">
        <v>35</v>
      </c>
      <c r="E323" s="2" t="s">
        <v>1269</v>
      </c>
      <c r="F323" s="11" t="s">
        <v>36</v>
      </c>
      <c r="G323" s="11">
        <v>0</v>
      </c>
      <c r="H323" s="12" t="s">
        <v>1885</v>
      </c>
      <c r="I323" s="7">
        <v>32</v>
      </c>
    </row>
    <row r="324" spans="1:9" s="7" customFormat="1" ht="15.75" thickBot="1" x14ac:dyDescent="0.3">
      <c r="A324" s="6">
        <v>40</v>
      </c>
      <c r="B324" s="7" t="s">
        <v>1270</v>
      </c>
      <c r="C324" s="2" t="s">
        <v>35</v>
      </c>
      <c r="D324" s="2" t="s">
        <v>35</v>
      </c>
      <c r="E324" s="2" t="s">
        <v>1271</v>
      </c>
      <c r="F324" s="11" t="s">
        <v>36</v>
      </c>
      <c r="G324" s="11">
        <v>0</v>
      </c>
      <c r="H324" s="12" t="s">
        <v>1886</v>
      </c>
      <c r="I324" s="7">
        <v>32</v>
      </c>
    </row>
    <row r="325" spans="1:9" s="7" customFormat="1" ht="15.75" thickBot="1" x14ac:dyDescent="0.3">
      <c r="A325" s="6">
        <v>50</v>
      </c>
      <c r="B325" s="7" t="s">
        <v>1272</v>
      </c>
      <c r="C325" s="2" t="s">
        <v>35</v>
      </c>
      <c r="D325" s="2" t="s">
        <v>35</v>
      </c>
      <c r="E325" s="2" t="s">
        <v>1273</v>
      </c>
      <c r="F325" s="11" t="s">
        <v>36</v>
      </c>
      <c r="G325" s="11">
        <v>0</v>
      </c>
      <c r="H325" s="12" t="s">
        <v>1887</v>
      </c>
      <c r="I325" s="7">
        <v>32</v>
      </c>
    </row>
    <row r="326" spans="1:9" s="7" customFormat="1" ht="15.75" thickBot="1" x14ac:dyDescent="0.3">
      <c r="A326" s="6">
        <v>60</v>
      </c>
      <c r="B326" s="7" t="s">
        <v>1274</v>
      </c>
      <c r="C326" s="2" t="s">
        <v>35</v>
      </c>
      <c r="D326" s="2" t="s">
        <v>35</v>
      </c>
      <c r="E326" s="2" t="s">
        <v>1275</v>
      </c>
      <c r="F326" s="11" t="s">
        <v>36</v>
      </c>
      <c r="G326" s="11">
        <v>0</v>
      </c>
      <c r="H326" s="12" t="s">
        <v>1888</v>
      </c>
      <c r="I326" s="7">
        <v>32</v>
      </c>
    </row>
    <row r="327" spans="1:9" s="7" customFormat="1" ht="15.75" thickBot="1" x14ac:dyDescent="0.3">
      <c r="A327" s="6">
        <v>70</v>
      </c>
      <c r="B327" s="7" t="s">
        <v>1276</v>
      </c>
      <c r="C327" s="2" t="s">
        <v>35</v>
      </c>
      <c r="D327" s="2" t="s">
        <v>35</v>
      </c>
      <c r="E327" s="2" t="s">
        <v>1277</v>
      </c>
      <c r="F327" s="11" t="s">
        <v>36</v>
      </c>
      <c r="G327" s="11">
        <v>0</v>
      </c>
      <c r="H327" s="12" t="s">
        <v>1889</v>
      </c>
      <c r="I327" s="7">
        <v>32</v>
      </c>
    </row>
    <row r="328" spans="1:9" s="7" customFormat="1" ht="15.75" thickBot="1" x14ac:dyDescent="0.3">
      <c r="A328" s="6">
        <v>80</v>
      </c>
      <c r="B328" s="7" t="s">
        <v>1278</v>
      </c>
      <c r="C328" s="2" t="s">
        <v>35</v>
      </c>
      <c r="D328" s="2" t="s">
        <v>35</v>
      </c>
      <c r="E328" s="2" t="s">
        <v>1279</v>
      </c>
      <c r="F328" s="11" t="s">
        <v>37</v>
      </c>
      <c r="G328" s="11">
        <v>0</v>
      </c>
      <c r="H328" s="12" t="s">
        <v>1890</v>
      </c>
      <c r="I328" s="7">
        <v>32</v>
      </c>
    </row>
    <row r="329" spans="1:9" s="7" customFormat="1" ht="15.75" thickBot="1" x14ac:dyDescent="0.3">
      <c r="A329" s="6">
        <v>90</v>
      </c>
      <c r="B329" s="7" t="s">
        <v>1280</v>
      </c>
      <c r="C329" s="2" t="s">
        <v>35</v>
      </c>
      <c r="D329" s="2" t="s">
        <v>35</v>
      </c>
      <c r="E329" s="2" t="s">
        <v>1281</v>
      </c>
      <c r="F329" s="11" t="s">
        <v>36</v>
      </c>
      <c r="G329" s="11">
        <v>0</v>
      </c>
      <c r="H329" s="12" t="s">
        <v>1891</v>
      </c>
      <c r="I329" s="7">
        <v>32</v>
      </c>
    </row>
    <row r="330" spans="1:9" s="7" customFormat="1" ht="15.75" thickBot="1" x14ac:dyDescent="0.3">
      <c r="A330" s="6">
        <v>100</v>
      </c>
      <c r="B330" s="7" t="s">
        <v>1282</v>
      </c>
      <c r="C330" s="2" t="s">
        <v>35</v>
      </c>
      <c r="D330" s="2" t="s">
        <v>35</v>
      </c>
      <c r="E330" s="2" t="s">
        <v>1283</v>
      </c>
      <c r="F330" s="11" t="s">
        <v>36</v>
      </c>
      <c r="G330" s="11">
        <v>0</v>
      </c>
      <c r="H330" s="12" t="s">
        <v>1892</v>
      </c>
      <c r="I330" s="7">
        <v>32</v>
      </c>
    </row>
    <row r="331" spans="1:9" s="7" customFormat="1" ht="15.75" thickBot="1" x14ac:dyDescent="0.3">
      <c r="A331" s="6">
        <v>10</v>
      </c>
      <c r="B331" s="7" t="s">
        <v>1264</v>
      </c>
      <c r="C331" s="4" t="s">
        <v>36</v>
      </c>
      <c r="D331" s="4" t="s">
        <v>35</v>
      </c>
      <c r="E331" s="2" t="s">
        <v>1265</v>
      </c>
      <c r="F331" s="25" t="s">
        <v>36</v>
      </c>
      <c r="G331" s="25">
        <v>0</v>
      </c>
      <c r="H331" s="25" t="s">
        <v>1893</v>
      </c>
      <c r="I331" s="7">
        <v>33</v>
      </c>
    </row>
    <row r="332" spans="1:9" s="7" customFormat="1" ht="15.75" thickBot="1" x14ac:dyDescent="0.3">
      <c r="A332" s="6">
        <v>20</v>
      </c>
      <c r="B332" s="7" t="s">
        <v>1266</v>
      </c>
      <c r="C332" s="2" t="s">
        <v>35</v>
      </c>
      <c r="D332" s="2" t="s">
        <v>35</v>
      </c>
      <c r="E332" s="2" t="s">
        <v>1267</v>
      </c>
      <c r="F332" s="25" t="s">
        <v>36</v>
      </c>
      <c r="G332" s="25">
        <v>0</v>
      </c>
      <c r="H332" s="25" t="s">
        <v>1893</v>
      </c>
      <c r="I332" s="7">
        <v>33</v>
      </c>
    </row>
    <row r="333" spans="1:9" s="7" customFormat="1" ht="15.75" thickBot="1" x14ac:dyDescent="0.3">
      <c r="A333" s="6">
        <v>30</v>
      </c>
      <c r="B333" s="7" t="s">
        <v>1268</v>
      </c>
      <c r="C333" s="2" t="s">
        <v>35</v>
      </c>
      <c r="D333" s="2" t="s">
        <v>35</v>
      </c>
      <c r="E333" s="2" t="s">
        <v>1269</v>
      </c>
      <c r="F333" s="25" t="s">
        <v>36</v>
      </c>
      <c r="G333" s="25">
        <v>0</v>
      </c>
      <c r="H333" s="25" t="s">
        <v>1893</v>
      </c>
      <c r="I333" s="7">
        <v>33</v>
      </c>
    </row>
    <row r="334" spans="1:9" s="7" customFormat="1" ht="15.75" thickBot="1" x14ac:dyDescent="0.3">
      <c r="A334" s="6">
        <v>40</v>
      </c>
      <c r="B334" s="7" t="s">
        <v>1270</v>
      </c>
      <c r="C334" s="2" t="s">
        <v>35</v>
      </c>
      <c r="D334" s="2" t="s">
        <v>35</v>
      </c>
      <c r="E334" s="2" t="s">
        <v>1271</v>
      </c>
      <c r="F334" s="25" t="s">
        <v>36</v>
      </c>
      <c r="G334" s="25">
        <v>0</v>
      </c>
      <c r="H334" s="25" t="s">
        <v>1893</v>
      </c>
      <c r="I334" s="7">
        <v>33</v>
      </c>
    </row>
    <row r="335" spans="1:9" s="7" customFormat="1" ht="15.75" thickBot="1" x14ac:dyDescent="0.3">
      <c r="A335" s="6">
        <v>50</v>
      </c>
      <c r="B335" s="7" t="s">
        <v>1272</v>
      </c>
      <c r="C335" s="2" t="s">
        <v>35</v>
      </c>
      <c r="D335" s="2" t="s">
        <v>35</v>
      </c>
      <c r="E335" s="2" t="s">
        <v>1273</v>
      </c>
      <c r="F335" s="25" t="s">
        <v>36</v>
      </c>
      <c r="G335" s="25">
        <v>0</v>
      </c>
      <c r="H335" s="25" t="s">
        <v>1893</v>
      </c>
      <c r="I335" s="7">
        <v>33</v>
      </c>
    </row>
    <row r="336" spans="1:9" s="7" customFormat="1" ht="15.75" thickBot="1" x14ac:dyDescent="0.3">
      <c r="A336" s="6">
        <v>60</v>
      </c>
      <c r="B336" s="7" t="s">
        <v>1274</v>
      </c>
      <c r="C336" s="2" t="s">
        <v>35</v>
      </c>
      <c r="D336" s="2" t="s">
        <v>35</v>
      </c>
      <c r="E336" s="2" t="s">
        <v>1275</v>
      </c>
      <c r="F336" s="25" t="s">
        <v>36</v>
      </c>
      <c r="G336" s="25">
        <v>0</v>
      </c>
      <c r="H336" s="25" t="s">
        <v>1893</v>
      </c>
      <c r="I336" s="7">
        <v>33</v>
      </c>
    </row>
    <row r="337" spans="1:9" s="7" customFormat="1" ht="15.75" thickBot="1" x14ac:dyDescent="0.3">
      <c r="A337" s="6">
        <v>70</v>
      </c>
      <c r="B337" s="7" t="s">
        <v>1276</v>
      </c>
      <c r="C337" s="2" t="s">
        <v>35</v>
      </c>
      <c r="D337" s="2" t="s">
        <v>35</v>
      </c>
      <c r="E337" s="2" t="s">
        <v>1277</v>
      </c>
      <c r="F337" s="25" t="s">
        <v>36</v>
      </c>
      <c r="G337" s="25">
        <v>0</v>
      </c>
      <c r="H337" s="25" t="s">
        <v>1893</v>
      </c>
      <c r="I337" s="7">
        <v>33</v>
      </c>
    </row>
    <row r="338" spans="1:9" s="7" customFormat="1" ht="15.75" thickBot="1" x14ac:dyDescent="0.3">
      <c r="A338" s="6">
        <v>80</v>
      </c>
      <c r="B338" s="7" t="s">
        <v>1278</v>
      </c>
      <c r="C338" s="2" t="s">
        <v>35</v>
      </c>
      <c r="D338" s="2" t="s">
        <v>35</v>
      </c>
      <c r="E338" s="2" t="s">
        <v>1279</v>
      </c>
      <c r="F338" s="25" t="s">
        <v>36</v>
      </c>
      <c r="G338" s="25">
        <v>0</v>
      </c>
      <c r="H338" s="25" t="s">
        <v>1893</v>
      </c>
      <c r="I338" s="7">
        <v>33</v>
      </c>
    </row>
    <row r="339" spans="1:9" s="7" customFormat="1" ht="15.75" thickBot="1" x14ac:dyDescent="0.3">
      <c r="A339" s="6">
        <v>90</v>
      </c>
      <c r="B339" s="7" t="s">
        <v>1280</v>
      </c>
      <c r="C339" s="2" t="s">
        <v>35</v>
      </c>
      <c r="D339" s="2" t="s">
        <v>35</v>
      </c>
      <c r="E339" s="2" t="s">
        <v>1281</v>
      </c>
      <c r="F339" s="25" t="s">
        <v>36</v>
      </c>
      <c r="G339" s="25">
        <v>0</v>
      </c>
      <c r="H339" s="25" t="s">
        <v>1893</v>
      </c>
      <c r="I339" s="7">
        <v>33</v>
      </c>
    </row>
    <row r="340" spans="1:9" s="7" customFormat="1" ht="15.75" thickBot="1" x14ac:dyDescent="0.3">
      <c r="A340" s="6">
        <v>100</v>
      </c>
      <c r="B340" s="7" t="s">
        <v>1282</v>
      </c>
      <c r="C340" s="2" t="s">
        <v>35</v>
      </c>
      <c r="D340" s="2" t="s">
        <v>35</v>
      </c>
      <c r="E340" s="2" t="s">
        <v>1283</v>
      </c>
      <c r="F340" s="25" t="s">
        <v>36</v>
      </c>
      <c r="G340" s="25">
        <v>0</v>
      </c>
      <c r="H340" s="25" t="s">
        <v>1894</v>
      </c>
      <c r="I340" s="7">
        <v>33</v>
      </c>
    </row>
    <row r="341" spans="1:9" s="7" customFormat="1" ht="15.75" thickBot="1" x14ac:dyDescent="0.3">
      <c r="A341" s="6">
        <v>10</v>
      </c>
      <c r="B341" s="7" t="s">
        <v>1264</v>
      </c>
      <c r="C341" s="4" t="s">
        <v>36</v>
      </c>
      <c r="D341" s="4" t="s">
        <v>35</v>
      </c>
      <c r="E341" s="2" t="s">
        <v>1265</v>
      </c>
      <c r="F341" s="11" t="s">
        <v>36</v>
      </c>
      <c r="G341" s="11">
        <v>0</v>
      </c>
      <c r="H341" s="11" t="s">
        <v>35</v>
      </c>
      <c r="I341" s="7">
        <v>34</v>
      </c>
    </row>
    <row r="342" spans="1:9" s="7" customFormat="1" ht="15.75" thickBot="1" x14ac:dyDescent="0.3">
      <c r="A342" s="6">
        <v>20</v>
      </c>
      <c r="B342" s="7" t="s">
        <v>1266</v>
      </c>
      <c r="C342" s="2" t="s">
        <v>35</v>
      </c>
      <c r="D342" s="2" t="s">
        <v>35</v>
      </c>
      <c r="E342" s="2" t="s">
        <v>1267</v>
      </c>
      <c r="F342" s="11" t="s">
        <v>36</v>
      </c>
      <c r="G342" s="11">
        <v>0</v>
      </c>
      <c r="H342" s="11" t="s">
        <v>35</v>
      </c>
      <c r="I342" s="7">
        <v>34</v>
      </c>
    </row>
    <row r="343" spans="1:9" s="7" customFormat="1" ht="15.75" thickBot="1" x14ac:dyDescent="0.3">
      <c r="A343" s="6">
        <v>30</v>
      </c>
      <c r="B343" s="7" t="s">
        <v>1268</v>
      </c>
      <c r="C343" s="2" t="s">
        <v>35</v>
      </c>
      <c r="D343" s="2" t="s">
        <v>35</v>
      </c>
      <c r="E343" s="2" t="s">
        <v>1269</v>
      </c>
      <c r="F343" s="11" t="s">
        <v>36</v>
      </c>
      <c r="G343" s="11">
        <v>0</v>
      </c>
      <c r="H343" s="11" t="s">
        <v>35</v>
      </c>
      <c r="I343" s="7">
        <v>34</v>
      </c>
    </row>
    <row r="344" spans="1:9" s="7" customFormat="1" ht="15.75" thickBot="1" x14ac:dyDescent="0.3">
      <c r="A344" s="6">
        <v>40</v>
      </c>
      <c r="B344" s="7" t="s">
        <v>1270</v>
      </c>
      <c r="C344" s="2" t="s">
        <v>35</v>
      </c>
      <c r="D344" s="2" t="s">
        <v>35</v>
      </c>
      <c r="E344" s="2" t="s">
        <v>1271</v>
      </c>
      <c r="F344" s="11" t="s">
        <v>36</v>
      </c>
      <c r="G344" s="11">
        <v>0</v>
      </c>
      <c r="H344" s="11" t="s">
        <v>35</v>
      </c>
      <c r="I344" s="7">
        <v>34</v>
      </c>
    </row>
    <row r="345" spans="1:9" s="7" customFormat="1" ht="15.75" thickBot="1" x14ac:dyDescent="0.3">
      <c r="A345" s="6">
        <v>50</v>
      </c>
      <c r="B345" s="7" t="s">
        <v>1272</v>
      </c>
      <c r="C345" s="2" t="s">
        <v>35</v>
      </c>
      <c r="D345" s="2" t="s">
        <v>35</v>
      </c>
      <c r="E345" s="2" t="s">
        <v>1273</v>
      </c>
      <c r="F345" s="11" t="s">
        <v>36</v>
      </c>
      <c r="G345" s="11">
        <v>0</v>
      </c>
      <c r="H345" s="11" t="s">
        <v>35</v>
      </c>
      <c r="I345" s="7">
        <v>34</v>
      </c>
    </row>
    <row r="346" spans="1:9" s="7" customFormat="1" ht="15.75" thickBot="1" x14ac:dyDescent="0.3">
      <c r="A346" s="6">
        <v>60</v>
      </c>
      <c r="B346" s="7" t="s">
        <v>1274</v>
      </c>
      <c r="C346" s="2" t="s">
        <v>35</v>
      </c>
      <c r="D346" s="2" t="s">
        <v>35</v>
      </c>
      <c r="E346" s="2" t="s">
        <v>1275</v>
      </c>
      <c r="F346" s="11" t="s">
        <v>36</v>
      </c>
      <c r="G346" s="11">
        <v>0</v>
      </c>
      <c r="H346" s="11" t="s">
        <v>35</v>
      </c>
      <c r="I346" s="7">
        <v>34</v>
      </c>
    </row>
    <row r="347" spans="1:9" s="7" customFormat="1" ht="15.75" thickBot="1" x14ac:dyDescent="0.3">
      <c r="A347" s="6">
        <v>70</v>
      </c>
      <c r="B347" s="7" t="s">
        <v>1276</v>
      </c>
      <c r="C347" s="2" t="s">
        <v>35</v>
      </c>
      <c r="D347" s="2" t="s">
        <v>35</v>
      </c>
      <c r="E347" s="2" t="s">
        <v>1277</v>
      </c>
      <c r="F347" s="11" t="s">
        <v>36</v>
      </c>
      <c r="G347" s="11">
        <v>0</v>
      </c>
      <c r="H347" s="11" t="s">
        <v>35</v>
      </c>
      <c r="I347" s="7">
        <v>34</v>
      </c>
    </row>
    <row r="348" spans="1:9" s="7" customFormat="1" ht="15.75" thickBot="1" x14ac:dyDescent="0.3">
      <c r="A348" s="6">
        <v>80</v>
      </c>
      <c r="B348" s="7" t="s">
        <v>1278</v>
      </c>
      <c r="C348" s="2" t="s">
        <v>35</v>
      </c>
      <c r="D348" s="2" t="s">
        <v>35</v>
      </c>
      <c r="E348" s="2" t="s">
        <v>1279</v>
      </c>
      <c r="F348" s="11" t="s">
        <v>37</v>
      </c>
      <c r="G348" s="11">
        <v>188539053</v>
      </c>
      <c r="H348" s="12" t="s">
        <v>1895</v>
      </c>
      <c r="I348" s="7">
        <v>34</v>
      </c>
    </row>
    <row r="349" spans="1:9" s="7" customFormat="1" ht="15.75" thickBot="1" x14ac:dyDescent="0.3">
      <c r="A349" s="6">
        <v>90</v>
      </c>
      <c r="B349" s="7" t="s">
        <v>1280</v>
      </c>
      <c r="C349" s="2" t="s">
        <v>35</v>
      </c>
      <c r="D349" s="2" t="s">
        <v>35</v>
      </c>
      <c r="E349" s="2" t="s">
        <v>1281</v>
      </c>
      <c r="F349" s="11" t="s">
        <v>36</v>
      </c>
      <c r="G349" s="11">
        <v>0</v>
      </c>
      <c r="H349" s="11" t="s">
        <v>35</v>
      </c>
      <c r="I349" s="7">
        <v>34</v>
      </c>
    </row>
    <row r="350" spans="1:9" s="7" customFormat="1" ht="15.75" thickBot="1" x14ac:dyDescent="0.3">
      <c r="A350" s="6">
        <v>100</v>
      </c>
      <c r="B350" s="7" t="s">
        <v>1282</v>
      </c>
      <c r="C350" s="2" t="s">
        <v>35</v>
      </c>
      <c r="D350" s="2" t="s">
        <v>35</v>
      </c>
      <c r="E350" s="2" t="s">
        <v>1283</v>
      </c>
      <c r="F350" s="11" t="s">
        <v>36</v>
      </c>
      <c r="G350" s="11">
        <v>0</v>
      </c>
      <c r="H350" s="12" t="s">
        <v>1896</v>
      </c>
      <c r="I350" s="7">
        <v>34</v>
      </c>
    </row>
    <row r="351" spans="1:9" s="7" customFormat="1" ht="15.75" thickBot="1" x14ac:dyDescent="0.3">
      <c r="A351" s="6">
        <v>10</v>
      </c>
      <c r="B351" s="7" t="s">
        <v>1264</v>
      </c>
      <c r="C351" s="4" t="s">
        <v>36</v>
      </c>
      <c r="D351" s="4" t="s">
        <v>35</v>
      </c>
      <c r="E351" s="2" t="s">
        <v>1265</v>
      </c>
      <c r="F351" s="11" t="s">
        <v>36</v>
      </c>
      <c r="G351" s="11">
        <v>0</v>
      </c>
      <c r="H351" s="11" t="s">
        <v>35</v>
      </c>
      <c r="I351" s="7">
        <v>35</v>
      </c>
    </row>
    <row r="352" spans="1:9" s="7" customFormat="1" ht="15.75" thickBot="1" x14ac:dyDescent="0.3">
      <c r="A352" s="6">
        <v>20</v>
      </c>
      <c r="B352" s="7" t="s">
        <v>1266</v>
      </c>
      <c r="C352" s="2" t="s">
        <v>35</v>
      </c>
      <c r="D352" s="2" t="s">
        <v>35</v>
      </c>
      <c r="E352" s="2" t="s">
        <v>1267</v>
      </c>
      <c r="F352" s="11" t="s">
        <v>36</v>
      </c>
      <c r="G352" s="11">
        <v>0</v>
      </c>
      <c r="H352" s="11" t="s">
        <v>35</v>
      </c>
      <c r="I352" s="7">
        <v>35</v>
      </c>
    </row>
    <row r="353" spans="1:9" s="7" customFormat="1" ht="15.75" thickBot="1" x14ac:dyDescent="0.3">
      <c r="A353" s="6">
        <v>30</v>
      </c>
      <c r="B353" s="7" t="s">
        <v>1268</v>
      </c>
      <c r="C353" s="2" t="s">
        <v>35</v>
      </c>
      <c r="D353" s="2" t="s">
        <v>35</v>
      </c>
      <c r="E353" s="2" t="s">
        <v>1269</v>
      </c>
      <c r="F353" s="11" t="s">
        <v>36</v>
      </c>
      <c r="G353" s="11">
        <v>0</v>
      </c>
      <c r="H353" s="11" t="s">
        <v>35</v>
      </c>
      <c r="I353" s="7">
        <v>35</v>
      </c>
    </row>
    <row r="354" spans="1:9" s="7" customFormat="1" ht="15.75" thickBot="1" x14ac:dyDescent="0.3">
      <c r="A354" s="6">
        <v>40</v>
      </c>
      <c r="B354" s="7" t="s">
        <v>1270</v>
      </c>
      <c r="C354" s="2" t="s">
        <v>35</v>
      </c>
      <c r="D354" s="2" t="s">
        <v>35</v>
      </c>
      <c r="E354" s="2" t="s">
        <v>1271</v>
      </c>
      <c r="F354" s="11" t="s">
        <v>36</v>
      </c>
      <c r="G354" s="11">
        <v>0</v>
      </c>
      <c r="H354" s="11" t="s">
        <v>35</v>
      </c>
      <c r="I354" s="7">
        <v>35</v>
      </c>
    </row>
    <row r="355" spans="1:9" s="7" customFormat="1" ht="15.75" thickBot="1" x14ac:dyDescent="0.3">
      <c r="A355" s="6">
        <v>50</v>
      </c>
      <c r="B355" s="7" t="s">
        <v>1272</v>
      </c>
      <c r="C355" s="2" t="s">
        <v>35</v>
      </c>
      <c r="D355" s="2" t="s">
        <v>35</v>
      </c>
      <c r="E355" s="2" t="s">
        <v>1273</v>
      </c>
      <c r="F355" s="11" t="s">
        <v>36</v>
      </c>
      <c r="G355" s="11">
        <v>0</v>
      </c>
      <c r="H355" s="11" t="s">
        <v>35</v>
      </c>
      <c r="I355" s="7">
        <v>35</v>
      </c>
    </row>
    <row r="356" spans="1:9" s="7" customFormat="1" ht="15.75" thickBot="1" x14ac:dyDescent="0.3">
      <c r="A356" s="6">
        <v>60</v>
      </c>
      <c r="B356" s="7" t="s">
        <v>1274</v>
      </c>
      <c r="C356" s="2" t="s">
        <v>35</v>
      </c>
      <c r="D356" s="2" t="s">
        <v>35</v>
      </c>
      <c r="E356" s="2" t="s">
        <v>1275</v>
      </c>
      <c r="F356" s="11" t="s">
        <v>36</v>
      </c>
      <c r="G356" s="11">
        <v>0</v>
      </c>
      <c r="H356" s="11" t="s">
        <v>35</v>
      </c>
      <c r="I356" s="7">
        <v>35</v>
      </c>
    </row>
    <row r="357" spans="1:9" s="7" customFormat="1" ht="15.75" thickBot="1" x14ac:dyDescent="0.3">
      <c r="A357" s="6">
        <v>70</v>
      </c>
      <c r="B357" s="7" t="s">
        <v>1276</v>
      </c>
      <c r="C357" s="2" t="s">
        <v>35</v>
      </c>
      <c r="D357" s="2" t="s">
        <v>35</v>
      </c>
      <c r="E357" s="2" t="s">
        <v>1277</v>
      </c>
      <c r="F357" s="11" t="s">
        <v>36</v>
      </c>
      <c r="G357" s="11">
        <v>0</v>
      </c>
      <c r="H357" s="11" t="s">
        <v>35</v>
      </c>
      <c r="I357" s="7">
        <v>35</v>
      </c>
    </row>
    <row r="358" spans="1:9" s="7" customFormat="1" ht="15.75" thickBot="1" x14ac:dyDescent="0.3">
      <c r="A358" s="6">
        <v>80</v>
      </c>
      <c r="B358" s="7" t="s">
        <v>1278</v>
      </c>
      <c r="C358" s="2" t="s">
        <v>35</v>
      </c>
      <c r="D358" s="2" t="s">
        <v>35</v>
      </c>
      <c r="E358" s="2" t="s">
        <v>1279</v>
      </c>
      <c r="F358" s="11" t="s">
        <v>36</v>
      </c>
      <c r="G358" s="11">
        <v>0</v>
      </c>
      <c r="H358" s="12" t="s">
        <v>1897</v>
      </c>
      <c r="I358" s="7">
        <v>35</v>
      </c>
    </row>
    <row r="359" spans="1:9" s="7" customFormat="1" ht="15.75" thickBot="1" x14ac:dyDescent="0.3">
      <c r="A359" s="6">
        <v>90</v>
      </c>
      <c r="B359" s="7" t="s">
        <v>1280</v>
      </c>
      <c r="C359" s="2" t="s">
        <v>35</v>
      </c>
      <c r="D359" s="2" t="s">
        <v>35</v>
      </c>
      <c r="E359" s="2" t="s">
        <v>1281</v>
      </c>
      <c r="F359" s="11" t="s">
        <v>36</v>
      </c>
      <c r="G359" s="11">
        <v>0</v>
      </c>
      <c r="H359" s="12"/>
      <c r="I359" s="7">
        <v>35</v>
      </c>
    </row>
    <row r="360" spans="1:9" s="7" customFormat="1" ht="15.75" thickBot="1" x14ac:dyDescent="0.3">
      <c r="A360" s="6">
        <v>100</v>
      </c>
      <c r="B360" s="7" t="s">
        <v>1282</v>
      </c>
      <c r="C360" s="2" t="s">
        <v>35</v>
      </c>
      <c r="D360" s="2" t="s">
        <v>35</v>
      </c>
      <c r="E360" s="2" t="s">
        <v>1283</v>
      </c>
      <c r="F360" s="11" t="s">
        <v>36</v>
      </c>
      <c r="G360" s="11">
        <v>0</v>
      </c>
      <c r="H360" s="11" t="s">
        <v>35</v>
      </c>
      <c r="I360" s="7">
        <v>35</v>
      </c>
    </row>
    <row r="361" spans="1:9" s="7" customFormat="1" ht="15.75" thickBot="1" x14ac:dyDescent="0.3">
      <c r="A361" s="6">
        <v>10</v>
      </c>
      <c r="B361" s="7" t="s">
        <v>1264</v>
      </c>
      <c r="C361" s="4" t="s">
        <v>36</v>
      </c>
      <c r="D361" s="4" t="s">
        <v>35</v>
      </c>
      <c r="E361" s="2" t="s">
        <v>1265</v>
      </c>
      <c r="F361" s="26" t="s">
        <v>36</v>
      </c>
      <c r="G361" s="27">
        <v>0</v>
      </c>
      <c r="H361" s="26" t="s">
        <v>1898</v>
      </c>
      <c r="I361" s="7">
        <v>36</v>
      </c>
    </row>
    <row r="362" spans="1:9" s="7" customFormat="1" ht="15.75" thickBot="1" x14ac:dyDescent="0.3">
      <c r="A362" s="6">
        <v>20</v>
      </c>
      <c r="B362" s="7" t="s">
        <v>1266</v>
      </c>
      <c r="C362" s="2" t="s">
        <v>35</v>
      </c>
      <c r="D362" s="2" t="s">
        <v>35</v>
      </c>
      <c r="E362" s="2" t="s">
        <v>1267</v>
      </c>
      <c r="F362" s="26" t="s">
        <v>36</v>
      </c>
      <c r="G362" s="27">
        <v>0</v>
      </c>
      <c r="H362" s="26" t="s">
        <v>1899</v>
      </c>
      <c r="I362" s="7">
        <v>36</v>
      </c>
    </row>
    <row r="363" spans="1:9" s="7" customFormat="1" ht="15.75" thickBot="1" x14ac:dyDescent="0.3">
      <c r="A363" s="6">
        <v>30</v>
      </c>
      <c r="B363" s="7" t="s">
        <v>1268</v>
      </c>
      <c r="C363" s="2" t="s">
        <v>35</v>
      </c>
      <c r="D363" s="2" t="s">
        <v>35</v>
      </c>
      <c r="E363" s="2" t="s">
        <v>1269</v>
      </c>
      <c r="F363" s="26" t="s">
        <v>36</v>
      </c>
      <c r="G363" s="27">
        <v>0</v>
      </c>
      <c r="H363" s="26" t="s">
        <v>1900</v>
      </c>
      <c r="I363" s="7">
        <v>36</v>
      </c>
    </row>
    <row r="364" spans="1:9" s="7" customFormat="1" ht="15.75" thickBot="1" x14ac:dyDescent="0.3">
      <c r="A364" s="6">
        <v>40</v>
      </c>
      <c r="B364" s="7" t="s">
        <v>1270</v>
      </c>
      <c r="C364" s="2" t="s">
        <v>35</v>
      </c>
      <c r="D364" s="2" t="s">
        <v>35</v>
      </c>
      <c r="E364" s="2" t="s">
        <v>1271</v>
      </c>
      <c r="F364" s="26" t="s">
        <v>36</v>
      </c>
      <c r="G364" s="27">
        <v>0</v>
      </c>
      <c r="H364" s="26" t="s">
        <v>1901</v>
      </c>
      <c r="I364" s="7">
        <v>36</v>
      </c>
    </row>
    <row r="365" spans="1:9" s="7" customFormat="1" ht="15.75" thickBot="1" x14ac:dyDescent="0.3">
      <c r="A365" s="6">
        <v>50</v>
      </c>
      <c r="B365" s="7" t="s">
        <v>1272</v>
      </c>
      <c r="C365" s="2" t="s">
        <v>35</v>
      </c>
      <c r="D365" s="2" t="s">
        <v>35</v>
      </c>
      <c r="E365" s="2" t="s">
        <v>1273</v>
      </c>
      <c r="F365" s="26" t="s">
        <v>36</v>
      </c>
      <c r="G365" s="27">
        <v>27824728</v>
      </c>
      <c r="H365" s="26" t="s">
        <v>1902</v>
      </c>
      <c r="I365" s="7">
        <v>36</v>
      </c>
    </row>
    <row r="366" spans="1:9" s="7" customFormat="1" ht="15.75" thickBot="1" x14ac:dyDescent="0.3">
      <c r="A366" s="6">
        <v>60</v>
      </c>
      <c r="B366" s="7" t="s">
        <v>1274</v>
      </c>
      <c r="C366" s="2" t="s">
        <v>35</v>
      </c>
      <c r="D366" s="2" t="s">
        <v>35</v>
      </c>
      <c r="E366" s="2" t="s">
        <v>1275</v>
      </c>
      <c r="F366" s="26" t="s">
        <v>36</v>
      </c>
      <c r="G366" s="27">
        <v>0</v>
      </c>
      <c r="H366" s="26" t="s">
        <v>1903</v>
      </c>
      <c r="I366" s="7">
        <v>36</v>
      </c>
    </row>
    <row r="367" spans="1:9" s="7" customFormat="1" ht="15.75" thickBot="1" x14ac:dyDescent="0.3">
      <c r="A367" s="6">
        <v>70</v>
      </c>
      <c r="B367" s="7" t="s">
        <v>1276</v>
      </c>
      <c r="C367" s="2" t="s">
        <v>35</v>
      </c>
      <c r="D367" s="2" t="s">
        <v>35</v>
      </c>
      <c r="E367" s="2" t="s">
        <v>1277</v>
      </c>
      <c r="F367" s="26" t="s">
        <v>36</v>
      </c>
      <c r="G367" s="27">
        <v>0</v>
      </c>
      <c r="H367" s="26" t="s">
        <v>1904</v>
      </c>
      <c r="I367" s="7">
        <v>36</v>
      </c>
    </row>
    <row r="368" spans="1:9" s="7" customFormat="1" ht="15.75" thickBot="1" x14ac:dyDescent="0.3">
      <c r="A368" s="6">
        <v>80</v>
      </c>
      <c r="B368" s="7" t="s">
        <v>1278</v>
      </c>
      <c r="C368" s="2" t="s">
        <v>35</v>
      </c>
      <c r="D368" s="2" t="s">
        <v>35</v>
      </c>
      <c r="E368" s="2" t="s">
        <v>1279</v>
      </c>
      <c r="F368" s="26" t="s">
        <v>37</v>
      </c>
      <c r="G368" s="27">
        <v>0</v>
      </c>
      <c r="H368" s="26" t="s">
        <v>1905</v>
      </c>
      <c r="I368" s="7">
        <v>36</v>
      </c>
    </row>
    <row r="369" spans="1:9" s="7" customFormat="1" ht="15.75" thickBot="1" x14ac:dyDescent="0.3">
      <c r="A369" s="6">
        <v>90</v>
      </c>
      <c r="B369" s="7" t="s">
        <v>1280</v>
      </c>
      <c r="C369" s="2" t="s">
        <v>35</v>
      </c>
      <c r="D369" s="2" t="s">
        <v>35</v>
      </c>
      <c r="E369" s="2" t="s">
        <v>1281</v>
      </c>
      <c r="F369" s="26" t="s">
        <v>36</v>
      </c>
      <c r="G369" s="27">
        <v>0</v>
      </c>
      <c r="H369" s="26" t="s">
        <v>1906</v>
      </c>
      <c r="I369" s="7">
        <v>36</v>
      </c>
    </row>
    <row r="370" spans="1:9" s="7" customFormat="1" ht="15.75" thickBot="1" x14ac:dyDescent="0.3">
      <c r="A370" s="6">
        <v>100</v>
      </c>
      <c r="B370" s="7" t="s">
        <v>1282</v>
      </c>
      <c r="C370" s="2" t="s">
        <v>35</v>
      </c>
      <c r="D370" s="2" t="s">
        <v>35</v>
      </c>
      <c r="E370" s="2" t="s">
        <v>1283</v>
      </c>
      <c r="F370" s="26" t="s">
        <v>36</v>
      </c>
      <c r="G370" s="27">
        <v>0</v>
      </c>
      <c r="H370" s="26" t="s">
        <v>1907</v>
      </c>
      <c r="I370" s="7">
        <v>36</v>
      </c>
    </row>
    <row r="371" spans="1:9" s="7" customFormat="1" ht="15.75" thickBot="1" x14ac:dyDescent="0.3">
      <c r="A371" s="6">
        <v>10</v>
      </c>
      <c r="B371" s="7" t="s">
        <v>1264</v>
      </c>
      <c r="C371" s="4" t="s">
        <v>36</v>
      </c>
      <c r="D371" s="4" t="s">
        <v>35</v>
      </c>
      <c r="E371" s="2" t="s">
        <v>1265</v>
      </c>
      <c r="F371" s="11" t="s">
        <v>36</v>
      </c>
      <c r="G371" s="11">
        <v>0</v>
      </c>
      <c r="H371" s="11" t="s">
        <v>1908</v>
      </c>
      <c r="I371" s="7">
        <v>37</v>
      </c>
    </row>
    <row r="372" spans="1:9" s="7" customFormat="1" ht="15.75" thickBot="1" x14ac:dyDescent="0.3">
      <c r="A372" s="6">
        <v>20</v>
      </c>
      <c r="B372" s="7" t="s">
        <v>1266</v>
      </c>
      <c r="C372" s="2" t="s">
        <v>35</v>
      </c>
      <c r="D372" s="2" t="s">
        <v>35</v>
      </c>
      <c r="E372" s="2" t="s">
        <v>1267</v>
      </c>
      <c r="F372" s="11" t="s">
        <v>36</v>
      </c>
      <c r="G372" s="11">
        <v>0</v>
      </c>
      <c r="H372" s="11" t="s">
        <v>1909</v>
      </c>
      <c r="I372" s="7">
        <v>37</v>
      </c>
    </row>
    <row r="373" spans="1:9" s="7" customFormat="1" ht="15.75" thickBot="1" x14ac:dyDescent="0.3">
      <c r="A373" s="6">
        <v>30</v>
      </c>
      <c r="B373" s="7" t="s">
        <v>1268</v>
      </c>
      <c r="C373" s="2" t="s">
        <v>35</v>
      </c>
      <c r="D373" s="2" t="s">
        <v>35</v>
      </c>
      <c r="E373" s="2" t="s">
        <v>1269</v>
      </c>
      <c r="F373" s="11" t="s">
        <v>36</v>
      </c>
      <c r="G373" s="11">
        <v>0</v>
      </c>
      <c r="H373" s="11" t="s">
        <v>1910</v>
      </c>
      <c r="I373" s="7">
        <v>37</v>
      </c>
    </row>
    <row r="374" spans="1:9" s="7" customFormat="1" ht="15.75" thickBot="1" x14ac:dyDescent="0.3">
      <c r="A374" s="6">
        <v>40</v>
      </c>
      <c r="B374" s="7" t="s">
        <v>1270</v>
      </c>
      <c r="C374" s="2" t="s">
        <v>35</v>
      </c>
      <c r="D374" s="2" t="s">
        <v>35</v>
      </c>
      <c r="E374" s="2" t="s">
        <v>1271</v>
      </c>
      <c r="F374" s="11" t="s">
        <v>36</v>
      </c>
      <c r="G374" s="11">
        <v>0</v>
      </c>
      <c r="H374" s="11" t="s">
        <v>1911</v>
      </c>
      <c r="I374" s="7">
        <v>37</v>
      </c>
    </row>
    <row r="375" spans="1:9" s="7" customFormat="1" ht="15.75" thickBot="1" x14ac:dyDescent="0.3">
      <c r="A375" s="6">
        <v>50</v>
      </c>
      <c r="B375" s="7" t="s">
        <v>1272</v>
      </c>
      <c r="C375" s="2" t="s">
        <v>35</v>
      </c>
      <c r="D375" s="2" t="s">
        <v>35</v>
      </c>
      <c r="E375" s="2" t="s">
        <v>1273</v>
      </c>
      <c r="F375" s="11" t="s">
        <v>36</v>
      </c>
      <c r="G375" s="11">
        <v>0</v>
      </c>
      <c r="H375" s="11" t="s">
        <v>1911</v>
      </c>
      <c r="I375" s="7">
        <v>37</v>
      </c>
    </row>
    <row r="376" spans="1:9" s="7" customFormat="1" ht="15.75" thickBot="1" x14ac:dyDescent="0.3">
      <c r="A376" s="6">
        <v>60</v>
      </c>
      <c r="B376" s="7" t="s">
        <v>1274</v>
      </c>
      <c r="C376" s="2" t="s">
        <v>35</v>
      </c>
      <c r="D376" s="2" t="s">
        <v>35</v>
      </c>
      <c r="E376" s="2" t="s">
        <v>1275</v>
      </c>
      <c r="F376" s="11" t="s">
        <v>36</v>
      </c>
      <c r="G376" s="11">
        <v>0</v>
      </c>
      <c r="H376" s="11" t="s">
        <v>1912</v>
      </c>
      <c r="I376" s="7">
        <v>37</v>
      </c>
    </row>
    <row r="377" spans="1:9" s="7" customFormat="1" ht="15.75" thickBot="1" x14ac:dyDescent="0.3">
      <c r="A377" s="6">
        <v>70</v>
      </c>
      <c r="B377" s="7" t="s">
        <v>1276</v>
      </c>
      <c r="C377" s="2" t="s">
        <v>35</v>
      </c>
      <c r="D377" s="2" t="s">
        <v>35</v>
      </c>
      <c r="E377" s="2" t="s">
        <v>1277</v>
      </c>
      <c r="F377" s="11" t="s">
        <v>36</v>
      </c>
      <c r="G377" s="11">
        <v>0</v>
      </c>
      <c r="H377" s="11">
        <v>0</v>
      </c>
      <c r="I377" s="7">
        <v>37</v>
      </c>
    </row>
    <row r="378" spans="1:9" s="7" customFormat="1" ht="15.75" thickBot="1" x14ac:dyDescent="0.3">
      <c r="A378" s="6">
        <v>80</v>
      </c>
      <c r="B378" s="7" t="s">
        <v>1278</v>
      </c>
      <c r="C378" s="2" t="s">
        <v>35</v>
      </c>
      <c r="D378" s="2" t="s">
        <v>35</v>
      </c>
      <c r="E378" s="2" t="s">
        <v>1279</v>
      </c>
      <c r="F378" s="11" t="s">
        <v>36</v>
      </c>
      <c r="G378" s="11">
        <v>0</v>
      </c>
      <c r="H378" s="11">
        <v>0</v>
      </c>
      <c r="I378" s="7">
        <v>37</v>
      </c>
    </row>
    <row r="379" spans="1:9" s="7" customFormat="1" ht="15.75" thickBot="1" x14ac:dyDescent="0.3">
      <c r="A379" s="6">
        <v>90</v>
      </c>
      <c r="B379" s="7" t="s">
        <v>1280</v>
      </c>
      <c r="C379" s="2" t="s">
        <v>35</v>
      </c>
      <c r="D379" s="2" t="s">
        <v>35</v>
      </c>
      <c r="E379" s="2" t="s">
        <v>1281</v>
      </c>
      <c r="F379" s="11" t="s">
        <v>36</v>
      </c>
      <c r="G379" s="11">
        <v>0</v>
      </c>
      <c r="H379" s="11" t="s">
        <v>1913</v>
      </c>
      <c r="I379" s="7">
        <v>37</v>
      </c>
    </row>
    <row r="380" spans="1:9" s="7" customFormat="1" ht="15.75" thickBot="1" x14ac:dyDescent="0.3">
      <c r="A380" s="6">
        <v>100</v>
      </c>
      <c r="B380" s="7" t="s">
        <v>1282</v>
      </c>
      <c r="C380" s="2" t="s">
        <v>35</v>
      </c>
      <c r="D380" s="2" t="s">
        <v>35</v>
      </c>
      <c r="E380" s="2" t="s">
        <v>1283</v>
      </c>
      <c r="F380" s="11" t="s">
        <v>36</v>
      </c>
      <c r="G380" s="11">
        <v>0</v>
      </c>
      <c r="H380" s="11" t="s">
        <v>1914</v>
      </c>
      <c r="I380" s="7">
        <v>37</v>
      </c>
    </row>
    <row r="381" spans="1:9" s="7" customFormat="1" ht="15.75" thickBot="1" x14ac:dyDescent="0.3">
      <c r="A381" s="6">
        <v>10</v>
      </c>
      <c r="B381" s="7" t="s">
        <v>1264</v>
      </c>
      <c r="C381" s="4" t="s">
        <v>36</v>
      </c>
      <c r="D381" s="4" t="s">
        <v>35</v>
      </c>
      <c r="E381" s="2" t="s">
        <v>1265</v>
      </c>
      <c r="F381" s="4" t="s">
        <v>36</v>
      </c>
      <c r="G381" s="4">
        <v>0</v>
      </c>
      <c r="H381" s="4" t="s">
        <v>1915</v>
      </c>
      <c r="I381" s="7">
        <v>38</v>
      </c>
    </row>
    <row r="382" spans="1:9" s="7" customFormat="1" ht="15.75" thickBot="1" x14ac:dyDescent="0.3">
      <c r="A382" s="6">
        <v>20</v>
      </c>
      <c r="B382" s="7" t="s">
        <v>1266</v>
      </c>
      <c r="C382" s="2" t="s">
        <v>35</v>
      </c>
      <c r="D382" s="2" t="s">
        <v>35</v>
      </c>
      <c r="E382" s="2" t="s">
        <v>1267</v>
      </c>
      <c r="F382" s="4" t="s">
        <v>36</v>
      </c>
      <c r="G382" s="4">
        <v>0</v>
      </c>
      <c r="H382" s="4" t="s">
        <v>1916</v>
      </c>
      <c r="I382" s="7">
        <v>38</v>
      </c>
    </row>
    <row r="383" spans="1:9" s="7" customFormat="1" ht="15.75" thickBot="1" x14ac:dyDescent="0.3">
      <c r="A383" s="6">
        <v>30</v>
      </c>
      <c r="B383" s="7" t="s">
        <v>1268</v>
      </c>
      <c r="C383" s="2" t="s">
        <v>35</v>
      </c>
      <c r="D383" s="2" t="s">
        <v>35</v>
      </c>
      <c r="E383" s="2" t="s">
        <v>1269</v>
      </c>
      <c r="F383" s="4" t="s">
        <v>36</v>
      </c>
      <c r="G383" s="4">
        <v>0</v>
      </c>
      <c r="H383" s="4" t="s">
        <v>1917</v>
      </c>
      <c r="I383" s="7">
        <v>38</v>
      </c>
    </row>
    <row r="384" spans="1:9" s="7" customFormat="1" ht="15.75" thickBot="1" x14ac:dyDescent="0.3">
      <c r="A384" s="6">
        <v>40</v>
      </c>
      <c r="B384" s="7" t="s">
        <v>1270</v>
      </c>
      <c r="C384" s="2" t="s">
        <v>35</v>
      </c>
      <c r="D384" s="2" t="s">
        <v>35</v>
      </c>
      <c r="E384" s="2" t="s">
        <v>1271</v>
      </c>
      <c r="F384" s="4" t="s">
        <v>36</v>
      </c>
      <c r="G384" s="4">
        <v>0</v>
      </c>
      <c r="H384" s="4" t="s">
        <v>35</v>
      </c>
      <c r="I384" s="7">
        <v>38</v>
      </c>
    </row>
    <row r="385" spans="1:9" s="7" customFormat="1" ht="15.75" thickBot="1" x14ac:dyDescent="0.3">
      <c r="A385" s="6">
        <v>50</v>
      </c>
      <c r="B385" s="7" t="s">
        <v>1272</v>
      </c>
      <c r="C385" s="2" t="s">
        <v>35</v>
      </c>
      <c r="D385" s="2" t="s">
        <v>35</v>
      </c>
      <c r="E385" s="2" t="s">
        <v>1273</v>
      </c>
      <c r="F385" s="4" t="s">
        <v>36</v>
      </c>
      <c r="G385" s="4">
        <v>0</v>
      </c>
      <c r="H385" s="4" t="s">
        <v>35</v>
      </c>
      <c r="I385" s="7">
        <v>38</v>
      </c>
    </row>
    <row r="386" spans="1:9" s="7" customFormat="1" ht="15.75" thickBot="1" x14ac:dyDescent="0.3">
      <c r="A386" s="6">
        <v>60</v>
      </c>
      <c r="B386" s="7" t="s">
        <v>1274</v>
      </c>
      <c r="C386" s="2" t="s">
        <v>35</v>
      </c>
      <c r="D386" s="2" t="s">
        <v>35</v>
      </c>
      <c r="E386" s="2" t="s">
        <v>1275</v>
      </c>
      <c r="F386" s="4" t="s">
        <v>36</v>
      </c>
      <c r="G386" s="4">
        <v>0</v>
      </c>
      <c r="H386" s="4" t="s">
        <v>35</v>
      </c>
      <c r="I386" s="7">
        <v>38</v>
      </c>
    </row>
    <row r="387" spans="1:9" s="7" customFormat="1" ht="15.75" thickBot="1" x14ac:dyDescent="0.3">
      <c r="A387" s="6">
        <v>70</v>
      </c>
      <c r="B387" s="7" t="s">
        <v>1276</v>
      </c>
      <c r="C387" s="2" t="s">
        <v>35</v>
      </c>
      <c r="D387" s="2" t="s">
        <v>35</v>
      </c>
      <c r="E387" s="2" t="s">
        <v>1277</v>
      </c>
      <c r="F387" s="4" t="s">
        <v>36</v>
      </c>
      <c r="G387" s="4">
        <v>233623621</v>
      </c>
      <c r="H387" s="4" t="s">
        <v>35</v>
      </c>
      <c r="I387" s="7">
        <v>38</v>
      </c>
    </row>
    <row r="388" spans="1:9" s="7" customFormat="1" ht="15.75" thickBot="1" x14ac:dyDescent="0.3">
      <c r="A388" s="6">
        <v>80</v>
      </c>
      <c r="B388" s="7" t="s">
        <v>1278</v>
      </c>
      <c r="C388" s="2" t="s">
        <v>35</v>
      </c>
      <c r="D388" s="2" t="s">
        <v>35</v>
      </c>
      <c r="E388" s="2" t="s">
        <v>1279</v>
      </c>
      <c r="F388" s="4" t="s">
        <v>37</v>
      </c>
      <c r="G388" s="4">
        <v>0</v>
      </c>
      <c r="H388" s="4" t="s">
        <v>1918</v>
      </c>
      <c r="I388" s="7">
        <v>38</v>
      </c>
    </row>
    <row r="389" spans="1:9" s="7" customFormat="1" ht="15.75" thickBot="1" x14ac:dyDescent="0.3">
      <c r="A389" s="6">
        <v>90</v>
      </c>
      <c r="B389" s="7" t="s">
        <v>1280</v>
      </c>
      <c r="C389" s="2" t="s">
        <v>35</v>
      </c>
      <c r="D389" s="2" t="s">
        <v>35</v>
      </c>
      <c r="E389" s="2" t="s">
        <v>1281</v>
      </c>
      <c r="F389" s="4" t="s">
        <v>36</v>
      </c>
      <c r="G389" s="4">
        <v>0</v>
      </c>
      <c r="H389" s="4" t="s">
        <v>35</v>
      </c>
      <c r="I389" s="7">
        <v>38</v>
      </c>
    </row>
    <row r="390" spans="1:9" s="7" customFormat="1" ht="15.75" thickBot="1" x14ac:dyDescent="0.3">
      <c r="A390" s="6">
        <v>100</v>
      </c>
      <c r="B390" s="7" t="s">
        <v>1282</v>
      </c>
      <c r="C390" s="2" t="s">
        <v>35</v>
      </c>
      <c r="D390" s="2" t="s">
        <v>35</v>
      </c>
      <c r="E390" s="2" t="s">
        <v>1283</v>
      </c>
      <c r="F390" s="4" t="s">
        <v>36</v>
      </c>
      <c r="G390" s="4">
        <v>0</v>
      </c>
      <c r="H390" s="4" t="s">
        <v>35</v>
      </c>
      <c r="I390" s="7">
        <v>38</v>
      </c>
    </row>
    <row r="391" spans="1:9" s="46" customFormat="1" ht="15.75" thickBot="1" x14ac:dyDescent="0.3">
      <c r="A391" s="45">
        <v>10</v>
      </c>
      <c r="B391" s="46" t="s">
        <v>1264</v>
      </c>
      <c r="C391" s="4" t="s">
        <v>36</v>
      </c>
      <c r="D391" s="4" t="s">
        <v>35</v>
      </c>
      <c r="E391" s="2" t="s">
        <v>1265</v>
      </c>
      <c r="F391" s="11" t="s">
        <v>36</v>
      </c>
      <c r="G391" s="11">
        <v>0</v>
      </c>
      <c r="H391" s="11" t="s">
        <v>1417</v>
      </c>
      <c r="I391" s="46">
        <v>39</v>
      </c>
    </row>
    <row r="392" spans="1:9" s="46" customFormat="1" ht="15.75" thickBot="1" x14ac:dyDescent="0.3">
      <c r="A392" s="45">
        <v>20</v>
      </c>
      <c r="B392" s="46" t="s">
        <v>1266</v>
      </c>
      <c r="C392" s="2" t="s">
        <v>35</v>
      </c>
      <c r="D392" s="2" t="s">
        <v>35</v>
      </c>
      <c r="E392" s="2" t="s">
        <v>1267</v>
      </c>
      <c r="F392" s="11" t="s">
        <v>36</v>
      </c>
      <c r="G392" s="11">
        <v>0</v>
      </c>
      <c r="H392" s="11" t="s">
        <v>1417</v>
      </c>
      <c r="I392" s="46">
        <v>39</v>
      </c>
    </row>
    <row r="393" spans="1:9" s="46" customFormat="1" ht="15.75" thickBot="1" x14ac:dyDescent="0.3">
      <c r="A393" s="45">
        <v>30</v>
      </c>
      <c r="B393" s="46" t="s">
        <v>1268</v>
      </c>
      <c r="C393" s="2" t="s">
        <v>35</v>
      </c>
      <c r="D393" s="2" t="s">
        <v>35</v>
      </c>
      <c r="E393" s="2" t="s">
        <v>1269</v>
      </c>
      <c r="F393" s="11" t="s">
        <v>36</v>
      </c>
      <c r="G393" s="11">
        <v>0</v>
      </c>
      <c r="H393" s="11" t="s">
        <v>1417</v>
      </c>
      <c r="I393" s="46">
        <v>39</v>
      </c>
    </row>
    <row r="394" spans="1:9" s="46" customFormat="1" ht="15.75" thickBot="1" x14ac:dyDescent="0.3">
      <c r="A394" s="45">
        <v>40</v>
      </c>
      <c r="B394" s="46" t="s">
        <v>1270</v>
      </c>
      <c r="C394" s="2" t="s">
        <v>35</v>
      </c>
      <c r="D394" s="2" t="s">
        <v>35</v>
      </c>
      <c r="E394" s="2" t="s">
        <v>1271</v>
      </c>
      <c r="F394" s="11" t="s">
        <v>36</v>
      </c>
      <c r="G394" s="11">
        <v>0</v>
      </c>
      <c r="H394" s="11" t="s">
        <v>1417</v>
      </c>
      <c r="I394" s="46">
        <v>39</v>
      </c>
    </row>
    <row r="395" spans="1:9" s="46" customFormat="1" ht="15.75" thickBot="1" x14ac:dyDescent="0.3">
      <c r="A395" s="45">
        <v>50</v>
      </c>
      <c r="B395" s="46" t="s">
        <v>1272</v>
      </c>
      <c r="C395" s="2" t="s">
        <v>35</v>
      </c>
      <c r="D395" s="2" t="s">
        <v>35</v>
      </c>
      <c r="E395" s="2" t="s">
        <v>1273</v>
      </c>
      <c r="F395" s="11" t="s">
        <v>36</v>
      </c>
      <c r="G395" s="11">
        <v>0</v>
      </c>
      <c r="H395" s="11" t="s">
        <v>1417</v>
      </c>
      <c r="I395" s="46">
        <v>39</v>
      </c>
    </row>
    <row r="396" spans="1:9" s="46" customFormat="1" ht="15.75" thickBot="1" x14ac:dyDescent="0.3">
      <c r="A396" s="45">
        <v>60</v>
      </c>
      <c r="B396" s="46" t="s">
        <v>1274</v>
      </c>
      <c r="C396" s="2" t="s">
        <v>35</v>
      </c>
      <c r="D396" s="2" t="s">
        <v>35</v>
      </c>
      <c r="E396" s="2" t="s">
        <v>1275</v>
      </c>
      <c r="F396" s="11" t="s">
        <v>36</v>
      </c>
      <c r="G396" s="11">
        <v>0</v>
      </c>
      <c r="H396" s="11" t="s">
        <v>1417</v>
      </c>
      <c r="I396" s="46">
        <v>39</v>
      </c>
    </row>
    <row r="397" spans="1:9" s="46" customFormat="1" ht="15.75" thickBot="1" x14ac:dyDescent="0.3">
      <c r="A397" s="45">
        <v>70</v>
      </c>
      <c r="B397" s="46" t="s">
        <v>1276</v>
      </c>
      <c r="C397" s="2" t="s">
        <v>35</v>
      </c>
      <c r="D397" s="2" t="s">
        <v>35</v>
      </c>
      <c r="E397" s="2" t="s">
        <v>1277</v>
      </c>
      <c r="F397" s="11" t="s">
        <v>36</v>
      </c>
      <c r="G397" s="11">
        <v>0</v>
      </c>
      <c r="H397" s="11" t="s">
        <v>1417</v>
      </c>
      <c r="I397" s="46">
        <v>39</v>
      </c>
    </row>
    <row r="398" spans="1:9" s="46" customFormat="1" ht="15.75" thickBot="1" x14ac:dyDescent="0.3">
      <c r="A398" s="45">
        <v>80</v>
      </c>
      <c r="B398" s="46" t="s">
        <v>1278</v>
      </c>
      <c r="C398" s="2" t="s">
        <v>35</v>
      </c>
      <c r="D398" s="2" t="s">
        <v>35</v>
      </c>
      <c r="E398" s="2" t="s">
        <v>1279</v>
      </c>
      <c r="F398" s="11" t="s">
        <v>36</v>
      </c>
      <c r="G398" s="11">
        <v>0</v>
      </c>
      <c r="H398" s="11" t="s">
        <v>1417</v>
      </c>
      <c r="I398" s="46">
        <v>39</v>
      </c>
    </row>
    <row r="399" spans="1:9" s="46" customFormat="1" ht="15.75" thickBot="1" x14ac:dyDescent="0.3">
      <c r="A399" s="45">
        <v>90</v>
      </c>
      <c r="B399" s="46" t="s">
        <v>1280</v>
      </c>
      <c r="C399" s="2" t="s">
        <v>35</v>
      </c>
      <c r="D399" s="2" t="s">
        <v>35</v>
      </c>
      <c r="E399" s="2" t="s">
        <v>1281</v>
      </c>
      <c r="F399" s="11" t="s">
        <v>36</v>
      </c>
      <c r="G399" s="11">
        <v>0</v>
      </c>
      <c r="H399" s="11" t="s">
        <v>1417</v>
      </c>
      <c r="I399" s="46">
        <v>39</v>
      </c>
    </row>
    <row r="400" spans="1:9" s="46" customFormat="1" ht="15.75" thickBot="1" x14ac:dyDescent="0.3">
      <c r="A400" s="45">
        <v>100</v>
      </c>
      <c r="B400" s="46" t="s">
        <v>1282</v>
      </c>
      <c r="C400" s="2" t="s">
        <v>35</v>
      </c>
      <c r="D400" s="2" t="s">
        <v>35</v>
      </c>
      <c r="E400" s="2" t="s">
        <v>1283</v>
      </c>
      <c r="F400" s="11" t="s">
        <v>36</v>
      </c>
      <c r="G400" s="11">
        <v>0</v>
      </c>
      <c r="H400" s="11" t="s">
        <v>1417</v>
      </c>
      <c r="I400" s="46">
        <v>39</v>
      </c>
    </row>
    <row r="401" spans="1:9" s="9" customFormat="1" ht="15.75" thickBot="1" x14ac:dyDescent="0.3">
      <c r="A401" s="47">
        <v>10</v>
      </c>
      <c r="B401" s="9" t="s">
        <v>1264</v>
      </c>
      <c r="C401" s="4" t="s">
        <v>36</v>
      </c>
      <c r="D401" s="4"/>
      <c r="E401" s="2" t="s">
        <v>1265</v>
      </c>
      <c r="F401" s="11" t="s">
        <v>36</v>
      </c>
      <c r="G401" s="11">
        <v>0</v>
      </c>
      <c r="H401" s="11" t="s">
        <v>1999</v>
      </c>
      <c r="I401" s="9">
        <v>40</v>
      </c>
    </row>
    <row r="402" spans="1:9" s="9" customFormat="1" ht="15.75" thickBot="1" x14ac:dyDescent="0.3">
      <c r="A402" s="47">
        <v>20</v>
      </c>
      <c r="B402" s="9" t="s">
        <v>1266</v>
      </c>
      <c r="C402" s="2" t="s">
        <v>35</v>
      </c>
      <c r="D402" s="2" t="s">
        <v>35</v>
      </c>
      <c r="E402" s="2" t="s">
        <v>1267</v>
      </c>
      <c r="F402" s="11" t="s">
        <v>36</v>
      </c>
      <c r="G402" s="11">
        <v>0</v>
      </c>
      <c r="H402" s="11" t="s">
        <v>2000</v>
      </c>
      <c r="I402" s="9">
        <v>40</v>
      </c>
    </row>
    <row r="403" spans="1:9" s="9" customFormat="1" ht="15.75" thickBot="1" x14ac:dyDescent="0.3">
      <c r="A403" s="47">
        <v>30</v>
      </c>
      <c r="B403" s="9" t="s">
        <v>1268</v>
      </c>
      <c r="C403" s="2" t="s">
        <v>35</v>
      </c>
      <c r="D403" s="2" t="s">
        <v>35</v>
      </c>
      <c r="E403" s="2" t="s">
        <v>1269</v>
      </c>
      <c r="F403" s="11" t="s">
        <v>36</v>
      </c>
      <c r="G403" s="11">
        <v>0</v>
      </c>
      <c r="H403" s="11" t="s">
        <v>2001</v>
      </c>
      <c r="I403" s="9">
        <v>40</v>
      </c>
    </row>
    <row r="404" spans="1:9" s="9" customFormat="1" ht="15.75" thickBot="1" x14ac:dyDescent="0.3">
      <c r="A404" s="47">
        <v>40</v>
      </c>
      <c r="B404" s="9" t="s">
        <v>1270</v>
      </c>
      <c r="C404" s="2" t="s">
        <v>35</v>
      </c>
      <c r="D404" s="2" t="s">
        <v>35</v>
      </c>
      <c r="E404" s="2" t="s">
        <v>1271</v>
      </c>
      <c r="F404" s="11" t="s">
        <v>36</v>
      </c>
      <c r="G404" s="11">
        <v>0</v>
      </c>
      <c r="H404" s="11" t="s">
        <v>2002</v>
      </c>
      <c r="I404" s="9">
        <v>40</v>
      </c>
    </row>
    <row r="405" spans="1:9" s="9" customFormat="1" ht="15.75" thickBot="1" x14ac:dyDescent="0.3">
      <c r="A405" s="47">
        <v>50</v>
      </c>
      <c r="B405" s="9" t="s">
        <v>1272</v>
      </c>
      <c r="C405" s="2" t="s">
        <v>35</v>
      </c>
      <c r="D405" s="2" t="s">
        <v>35</v>
      </c>
      <c r="E405" s="2" t="s">
        <v>1273</v>
      </c>
      <c r="F405" s="11" t="s">
        <v>36</v>
      </c>
      <c r="G405" s="11">
        <v>0</v>
      </c>
      <c r="H405" s="11" t="s">
        <v>2003</v>
      </c>
      <c r="I405" s="9">
        <v>40</v>
      </c>
    </row>
    <row r="406" spans="1:9" s="9" customFormat="1" ht="15.75" thickBot="1" x14ac:dyDescent="0.3">
      <c r="A406" s="47">
        <v>60</v>
      </c>
      <c r="B406" s="9" t="s">
        <v>1274</v>
      </c>
      <c r="C406" s="2" t="s">
        <v>35</v>
      </c>
      <c r="D406" s="2" t="s">
        <v>35</v>
      </c>
      <c r="E406" s="2" t="s">
        <v>1275</v>
      </c>
      <c r="F406" s="11" t="s">
        <v>36</v>
      </c>
      <c r="G406" s="11">
        <v>0</v>
      </c>
      <c r="H406" s="11" t="s">
        <v>2004</v>
      </c>
      <c r="I406" s="9">
        <v>40</v>
      </c>
    </row>
    <row r="407" spans="1:9" s="9" customFormat="1" ht="15.75" thickBot="1" x14ac:dyDescent="0.3">
      <c r="A407" s="47">
        <v>70</v>
      </c>
      <c r="B407" s="9" t="s">
        <v>1276</v>
      </c>
      <c r="C407" s="2" t="s">
        <v>35</v>
      </c>
      <c r="D407" s="2" t="s">
        <v>35</v>
      </c>
      <c r="E407" s="2" t="s">
        <v>1277</v>
      </c>
      <c r="F407" s="11" t="s">
        <v>36</v>
      </c>
      <c r="G407" s="11">
        <v>0</v>
      </c>
      <c r="H407" s="11" t="s">
        <v>35</v>
      </c>
      <c r="I407" s="9">
        <v>40</v>
      </c>
    </row>
    <row r="408" spans="1:9" s="9" customFormat="1" ht="15.75" thickBot="1" x14ac:dyDescent="0.3">
      <c r="A408" s="47">
        <v>80</v>
      </c>
      <c r="B408" s="9" t="s">
        <v>1278</v>
      </c>
      <c r="C408" s="2" t="s">
        <v>35</v>
      </c>
      <c r="D408" s="2" t="s">
        <v>35</v>
      </c>
      <c r="E408" s="2" t="s">
        <v>1279</v>
      </c>
      <c r="F408" s="11" t="s">
        <v>36</v>
      </c>
      <c r="G408" s="11">
        <v>0</v>
      </c>
      <c r="H408" s="11" t="s">
        <v>2005</v>
      </c>
      <c r="I408" s="9">
        <v>40</v>
      </c>
    </row>
    <row r="409" spans="1:9" s="9" customFormat="1" ht="15.75" thickBot="1" x14ac:dyDescent="0.3">
      <c r="A409" s="47">
        <v>90</v>
      </c>
      <c r="B409" s="9" t="s">
        <v>1280</v>
      </c>
      <c r="C409" s="2" t="s">
        <v>35</v>
      </c>
      <c r="D409" s="2" t="s">
        <v>35</v>
      </c>
      <c r="E409" s="2" t="s">
        <v>1281</v>
      </c>
      <c r="F409" s="11" t="s">
        <v>36</v>
      </c>
      <c r="G409" s="11">
        <v>0</v>
      </c>
      <c r="H409" s="11" t="s">
        <v>35</v>
      </c>
      <c r="I409" s="9">
        <v>40</v>
      </c>
    </row>
    <row r="410" spans="1:9" s="9" customFormat="1" ht="15.75" thickBot="1" x14ac:dyDescent="0.3">
      <c r="A410" s="47">
        <v>100</v>
      </c>
      <c r="B410" s="9" t="s">
        <v>1282</v>
      </c>
      <c r="C410" s="2" t="s">
        <v>35</v>
      </c>
      <c r="D410" s="2" t="s">
        <v>35</v>
      </c>
      <c r="E410" s="2" t="s">
        <v>1283</v>
      </c>
      <c r="F410" s="11" t="s">
        <v>36</v>
      </c>
      <c r="G410" s="11">
        <v>0</v>
      </c>
      <c r="H410" s="11" t="s">
        <v>2006</v>
      </c>
      <c r="I410" s="9">
        <v>40</v>
      </c>
    </row>
    <row r="411" spans="1:9" s="9" customFormat="1" ht="15.75" thickBot="1" x14ac:dyDescent="0.3">
      <c r="A411" s="47">
        <v>10</v>
      </c>
      <c r="B411" s="9" t="s">
        <v>1264</v>
      </c>
      <c r="C411" s="4" t="s">
        <v>36</v>
      </c>
      <c r="D411" s="4"/>
      <c r="E411" s="2" t="s">
        <v>1265</v>
      </c>
      <c r="F411" s="11" t="s">
        <v>36</v>
      </c>
      <c r="G411" s="11">
        <v>0</v>
      </c>
      <c r="H411" s="11" t="s">
        <v>1417</v>
      </c>
      <c r="I411" s="9">
        <v>41</v>
      </c>
    </row>
    <row r="412" spans="1:9" s="9" customFormat="1" ht="15.75" thickBot="1" x14ac:dyDescent="0.3">
      <c r="A412" s="47">
        <v>20</v>
      </c>
      <c r="B412" s="9" t="s">
        <v>1266</v>
      </c>
      <c r="C412" s="2" t="s">
        <v>35</v>
      </c>
      <c r="D412" s="2" t="s">
        <v>35</v>
      </c>
      <c r="E412" s="2" t="s">
        <v>1267</v>
      </c>
      <c r="F412" s="11" t="s">
        <v>36</v>
      </c>
      <c r="G412" s="11">
        <v>0</v>
      </c>
      <c r="H412" s="11" t="s">
        <v>1417</v>
      </c>
      <c r="I412" s="9">
        <v>41</v>
      </c>
    </row>
    <row r="413" spans="1:9" s="9" customFormat="1" ht="15.75" thickBot="1" x14ac:dyDescent="0.3">
      <c r="A413" s="47">
        <v>30</v>
      </c>
      <c r="B413" s="9" t="s">
        <v>1268</v>
      </c>
      <c r="C413" s="2" t="s">
        <v>35</v>
      </c>
      <c r="D413" s="2" t="s">
        <v>35</v>
      </c>
      <c r="E413" s="2" t="s">
        <v>1269</v>
      </c>
      <c r="F413" s="11" t="s">
        <v>36</v>
      </c>
      <c r="G413" s="11">
        <v>0</v>
      </c>
      <c r="H413" s="11" t="s">
        <v>1417</v>
      </c>
      <c r="I413" s="9">
        <v>41</v>
      </c>
    </row>
    <row r="414" spans="1:9" s="9" customFormat="1" ht="15.75" thickBot="1" x14ac:dyDescent="0.3">
      <c r="A414" s="47">
        <v>40</v>
      </c>
      <c r="B414" s="9" t="s">
        <v>1270</v>
      </c>
      <c r="C414" s="2" t="s">
        <v>35</v>
      </c>
      <c r="D414" s="2" t="s">
        <v>35</v>
      </c>
      <c r="E414" s="2" t="s">
        <v>1271</v>
      </c>
      <c r="F414" s="11" t="s">
        <v>36</v>
      </c>
      <c r="G414" s="11">
        <v>0</v>
      </c>
      <c r="H414" s="11" t="s">
        <v>1417</v>
      </c>
      <c r="I414" s="9">
        <v>41</v>
      </c>
    </row>
    <row r="415" spans="1:9" s="9" customFormat="1" ht="15.75" thickBot="1" x14ac:dyDescent="0.3">
      <c r="A415" s="47">
        <v>50</v>
      </c>
      <c r="B415" s="9" t="s">
        <v>1272</v>
      </c>
      <c r="C415" s="2" t="s">
        <v>35</v>
      </c>
      <c r="D415" s="2" t="s">
        <v>35</v>
      </c>
      <c r="E415" s="2" t="s">
        <v>1273</v>
      </c>
      <c r="F415" s="11" t="s">
        <v>36</v>
      </c>
      <c r="G415" s="11">
        <v>0</v>
      </c>
      <c r="H415" s="11" t="s">
        <v>1417</v>
      </c>
      <c r="I415" s="9">
        <v>41</v>
      </c>
    </row>
    <row r="416" spans="1:9" s="9" customFormat="1" ht="15.75" thickBot="1" x14ac:dyDescent="0.3">
      <c r="A416" s="47">
        <v>60</v>
      </c>
      <c r="B416" s="9" t="s">
        <v>1274</v>
      </c>
      <c r="C416" s="2" t="s">
        <v>35</v>
      </c>
      <c r="D416" s="2" t="s">
        <v>35</v>
      </c>
      <c r="E416" s="2" t="s">
        <v>1275</v>
      </c>
      <c r="F416" s="11" t="s">
        <v>36</v>
      </c>
      <c r="G416" s="11">
        <v>0</v>
      </c>
      <c r="H416" s="11" t="s">
        <v>1417</v>
      </c>
      <c r="I416" s="9">
        <v>41</v>
      </c>
    </row>
    <row r="417" spans="1:9" s="9" customFormat="1" ht="15.75" thickBot="1" x14ac:dyDescent="0.3">
      <c r="A417" s="47">
        <v>70</v>
      </c>
      <c r="B417" s="9" t="s">
        <v>1276</v>
      </c>
      <c r="C417" s="2" t="s">
        <v>35</v>
      </c>
      <c r="D417" s="2" t="s">
        <v>35</v>
      </c>
      <c r="E417" s="2" t="s">
        <v>1277</v>
      </c>
      <c r="F417" s="11" t="s">
        <v>36</v>
      </c>
      <c r="G417" s="11">
        <v>0</v>
      </c>
      <c r="H417" s="11" t="s">
        <v>1417</v>
      </c>
      <c r="I417" s="9">
        <v>41</v>
      </c>
    </row>
    <row r="418" spans="1:9" s="9" customFormat="1" ht="15.75" thickBot="1" x14ac:dyDescent="0.3">
      <c r="A418" s="47">
        <v>80</v>
      </c>
      <c r="B418" s="9" t="s">
        <v>1278</v>
      </c>
      <c r="C418" s="2" t="s">
        <v>35</v>
      </c>
      <c r="D418" s="2" t="s">
        <v>35</v>
      </c>
      <c r="E418" s="2" t="s">
        <v>1279</v>
      </c>
      <c r="F418" s="11" t="s">
        <v>36</v>
      </c>
      <c r="G418" s="11">
        <v>0</v>
      </c>
      <c r="H418" s="11" t="s">
        <v>1417</v>
      </c>
      <c r="I418" s="9">
        <v>41</v>
      </c>
    </row>
    <row r="419" spans="1:9" s="9" customFormat="1" ht="15.75" thickBot="1" x14ac:dyDescent="0.3">
      <c r="A419" s="47">
        <v>90</v>
      </c>
      <c r="B419" s="9" t="s">
        <v>1280</v>
      </c>
      <c r="C419" s="2" t="s">
        <v>35</v>
      </c>
      <c r="D419" s="2" t="s">
        <v>35</v>
      </c>
      <c r="E419" s="2" t="s">
        <v>1281</v>
      </c>
      <c r="F419" s="11" t="s">
        <v>36</v>
      </c>
      <c r="G419" s="11">
        <v>0</v>
      </c>
      <c r="H419" s="11" t="s">
        <v>1417</v>
      </c>
      <c r="I419" s="9">
        <v>41</v>
      </c>
    </row>
    <row r="420" spans="1:9" s="9" customFormat="1" ht="15.75" thickBot="1" x14ac:dyDescent="0.3">
      <c r="A420" s="47">
        <v>100</v>
      </c>
      <c r="B420" s="9" t="s">
        <v>1282</v>
      </c>
      <c r="C420" s="2" t="s">
        <v>35</v>
      </c>
      <c r="D420" s="2" t="s">
        <v>35</v>
      </c>
      <c r="E420" s="2" t="s">
        <v>1283</v>
      </c>
      <c r="F420" s="11" t="s">
        <v>36</v>
      </c>
      <c r="G420" s="11">
        <v>0</v>
      </c>
      <c r="H420" s="11" t="s">
        <v>1417</v>
      </c>
      <c r="I420" s="9">
        <v>41</v>
      </c>
    </row>
    <row r="421" spans="1:9" s="9" customFormat="1" ht="15.75" thickBot="1" x14ac:dyDescent="0.3">
      <c r="A421" s="47">
        <v>10</v>
      </c>
      <c r="B421" s="9" t="s">
        <v>1264</v>
      </c>
      <c r="C421" s="4" t="s">
        <v>36</v>
      </c>
      <c r="D421" s="4"/>
      <c r="E421" s="2" t="s">
        <v>1265</v>
      </c>
      <c r="F421" s="11" t="s">
        <v>36</v>
      </c>
      <c r="G421" s="11">
        <v>0</v>
      </c>
      <c r="H421" s="11" t="s">
        <v>2007</v>
      </c>
      <c r="I421" s="9">
        <v>42</v>
      </c>
    </row>
    <row r="422" spans="1:9" s="9" customFormat="1" ht="15.75" thickBot="1" x14ac:dyDescent="0.3">
      <c r="A422" s="47">
        <v>20</v>
      </c>
      <c r="B422" s="9" t="s">
        <v>1266</v>
      </c>
      <c r="C422" s="2" t="s">
        <v>35</v>
      </c>
      <c r="D422" s="2" t="s">
        <v>35</v>
      </c>
      <c r="E422" s="2" t="s">
        <v>1267</v>
      </c>
      <c r="F422" s="11" t="s">
        <v>36</v>
      </c>
      <c r="G422" s="11">
        <v>0</v>
      </c>
      <c r="H422" s="11" t="s">
        <v>2008</v>
      </c>
      <c r="I422" s="9">
        <v>42</v>
      </c>
    </row>
    <row r="423" spans="1:9" s="9" customFormat="1" ht="15.75" thickBot="1" x14ac:dyDescent="0.3">
      <c r="A423" s="47">
        <v>30</v>
      </c>
      <c r="B423" s="9" t="s">
        <v>1268</v>
      </c>
      <c r="C423" s="2" t="s">
        <v>35</v>
      </c>
      <c r="D423" s="2" t="s">
        <v>35</v>
      </c>
      <c r="E423" s="2" t="s">
        <v>1269</v>
      </c>
      <c r="F423" s="11" t="s">
        <v>36</v>
      </c>
      <c r="G423" s="11">
        <v>0</v>
      </c>
      <c r="H423" s="11" t="s">
        <v>2009</v>
      </c>
      <c r="I423" s="9">
        <v>42</v>
      </c>
    </row>
    <row r="424" spans="1:9" s="9" customFormat="1" ht="15.75" thickBot="1" x14ac:dyDescent="0.3">
      <c r="A424" s="47">
        <v>40</v>
      </c>
      <c r="B424" s="9" t="s">
        <v>1270</v>
      </c>
      <c r="C424" s="2" t="s">
        <v>35</v>
      </c>
      <c r="D424" s="2" t="s">
        <v>35</v>
      </c>
      <c r="E424" s="2" t="s">
        <v>1271</v>
      </c>
      <c r="F424" s="11" t="s">
        <v>36</v>
      </c>
      <c r="G424" s="11">
        <v>0</v>
      </c>
      <c r="H424" s="11" t="s">
        <v>2010</v>
      </c>
      <c r="I424" s="9">
        <v>42</v>
      </c>
    </row>
    <row r="425" spans="1:9" s="9" customFormat="1" ht="15.75" thickBot="1" x14ac:dyDescent="0.3">
      <c r="A425" s="47">
        <v>50</v>
      </c>
      <c r="B425" s="9" t="s">
        <v>1272</v>
      </c>
      <c r="C425" s="2" t="s">
        <v>35</v>
      </c>
      <c r="D425" s="2" t="s">
        <v>35</v>
      </c>
      <c r="E425" s="2" t="s">
        <v>1273</v>
      </c>
      <c r="F425" s="11" t="s">
        <v>36</v>
      </c>
      <c r="G425" s="11">
        <v>0</v>
      </c>
      <c r="H425" s="11" t="s">
        <v>2011</v>
      </c>
      <c r="I425" s="9">
        <v>42</v>
      </c>
    </row>
    <row r="426" spans="1:9" s="9" customFormat="1" ht="15.75" thickBot="1" x14ac:dyDescent="0.3">
      <c r="A426" s="47">
        <v>60</v>
      </c>
      <c r="B426" s="9" t="s">
        <v>1274</v>
      </c>
      <c r="C426" s="2" t="s">
        <v>35</v>
      </c>
      <c r="D426" s="2" t="s">
        <v>35</v>
      </c>
      <c r="E426" s="2" t="s">
        <v>1275</v>
      </c>
      <c r="F426" s="11" t="s">
        <v>36</v>
      </c>
      <c r="G426" s="11">
        <v>0</v>
      </c>
      <c r="H426" s="11" t="s">
        <v>2012</v>
      </c>
      <c r="I426" s="9">
        <v>42</v>
      </c>
    </row>
    <row r="427" spans="1:9" s="9" customFormat="1" ht="15.75" thickBot="1" x14ac:dyDescent="0.3">
      <c r="A427" s="47">
        <v>70</v>
      </c>
      <c r="B427" s="9" t="s">
        <v>1276</v>
      </c>
      <c r="C427" s="2" t="s">
        <v>35</v>
      </c>
      <c r="D427" s="2" t="s">
        <v>35</v>
      </c>
      <c r="E427" s="2" t="s">
        <v>1277</v>
      </c>
      <c r="F427" s="11" t="s">
        <v>36</v>
      </c>
      <c r="G427" s="11">
        <v>0</v>
      </c>
      <c r="H427" s="11" t="s">
        <v>2013</v>
      </c>
      <c r="I427" s="9">
        <v>42</v>
      </c>
    </row>
    <row r="428" spans="1:9" s="9" customFormat="1" ht="15.75" thickBot="1" x14ac:dyDescent="0.3">
      <c r="A428" s="47">
        <v>80</v>
      </c>
      <c r="B428" s="9" t="s">
        <v>1278</v>
      </c>
      <c r="C428" s="2" t="s">
        <v>35</v>
      </c>
      <c r="D428" s="2" t="s">
        <v>35</v>
      </c>
      <c r="E428" s="2" t="s">
        <v>1279</v>
      </c>
      <c r="F428" s="11" t="s">
        <v>36</v>
      </c>
      <c r="G428" s="11">
        <v>278236590</v>
      </c>
      <c r="H428" s="11" t="s">
        <v>2014</v>
      </c>
      <c r="I428" s="9">
        <v>42</v>
      </c>
    </row>
    <row r="429" spans="1:9" s="9" customFormat="1" ht="15.75" thickBot="1" x14ac:dyDescent="0.3">
      <c r="A429" s="47">
        <v>90</v>
      </c>
      <c r="B429" s="9" t="s">
        <v>1280</v>
      </c>
      <c r="C429" s="2" t="s">
        <v>35</v>
      </c>
      <c r="D429" s="2" t="s">
        <v>35</v>
      </c>
      <c r="E429" s="2" t="s">
        <v>1281</v>
      </c>
      <c r="F429" s="11" t="s">
        <v>36</v>
      </c>
      <c r="G429" s="11">
        <v>0</v>
      </c>
      <c r="H429" s="11" t="s">
        <v>35</v>
      </c>
      <c r="I429" s="9">
        <v>42</v>
      </c>
    </row>
    <row r="430" spans="1:9" s="9" customFormat="1" ht="15.75" thickBot="1" x14ac:dyDescent="0.3">
      <c r="A430" s="47">
        <v>100</v>
      </c>
      <c r="B430" s="9" t="s">
        <v>1282</v>
      </c>
      <c r="C430" s="2" t="s">
        <v>35</v>
      </c>
      <c r="D430" s="2" t="s">
        <v>35</v>
      </c>
      <c r="E430" s="2" t="s">
        <v>1283</v>
      </c>
      <c r="F430" s="11" t="s">
        <v>36</v>
      </c>
      <c r="G430" s="11">
        <v>0</v>
      </c>
      <c r="H430" s="11" t="s">
        <v>2015</v>
      </c>
      <c r="I430" s="9">
        <v>42</v>
      </c>
    </row>
    <row r="351003" spans="1:2" x14ac:dyDescent="0.25">
      <c r="A351003" t="s">
        <v>36</v>
      </c>
      <c r="B351003" t="s">
        <v>36</v>
      </c>
    </row>
    <row r="351004" spans="1:2" x14ac:dyDescent="0.25">
      <c r="A351004" t="s">
        <v>37</v>
      </c>
      <c r="B351004" t="s">
        <v>37</v>
      </c>
    </row>
  </sheetData>
  <mergeCells count="3">
    <mergeCell ref="D1:G1"/>
    <mergeCell ref="D2:G2"/>
    <mergeCell ref="B8:H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371 C21 C31 C41 C51 C61 C71 C81 C91 C101 C111 C121 C131 C141 C151 C161 C171 C181 C191 C201 C211 C221 C231 C241 C251 C261 C271 C281 C291 C301 C311 C321 C331 C341 C351 C361 C381 C391" xr:uid="{00000000-0002-0000-02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110 F311:F330 F121:F160 F171:F180 F191:F300 F341:F400" xr:uid="{00000000-0002-0000-0200-000001000000}">
      <formula1>$B$351002:$B$351004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1:F120 F161:F170 F331:F340" xr:uid="{00000000-0002-0000-0200-00000B000000}">
      <formula1>#REF!</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1:F190" xr:uid="{00000000-0002-0000-0200-00000C000000}">
      <formula1>$B$351002:$B$351004</formula1>
      <formula2>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2"/>
  <sheetViews>
    <sheetView tabSelected="1" workbookViewId="0">
      <selection activeCell="D101" sqref="D101"/>
    </sheetView>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55</v>
      </c>
      <c r="D1" s="48" t="s">
        <v>1</v>
      </c>
      <c r="E1" s="49"/>
      <c r="F1" s="49"/>
      <c r="G1" s="49"/>
    </row>
    <row r="2" spans="1:10" x14ac:dyDescent="0.25">
      <c r="B2" s="1" t="s">
        <v>2</v>
      </c>
      <c r="C2" s="1">
        <v>372</v>
      </c>
      <c r="D2" s="48" t="s">
        <v>1284</v>
      </c>
      <c r="E2" s="49"/>
      <c r="F2" s="49"/>
      <c r="G2" s="49"/>
    </row>
    <row r="3" spans="1:10" x14ac:dyDescent="0.25">
      <c r="B3" s="1" t="s">
        <v>4</v>
      </c>
      <c r="C3" s="1">
        <v>1</v>
      </c>
    </row>
    <row r="4" spans="1:10" x14ac:dyDescent="0.25">
      <c r="B4" s="1" t="s">
        <v>5</v>
      </c>
      <c r="C4" s="1">
        <v>5450</v>
      </c>
    </row>
    <row r="5" spans="1:10" x14ac:dyDescent="0.25">
      <c r="B5" s="1" t="s">
        <v>6</v>
      </c>
      <c r="C5" s="5">
        <v>42004</v>
      </c>
    </row>
    <row r="6" spans="1:10" x14ac:dyDescent="0.25">
      <c r="B6" s="1" t="s">
        <v>7</v>
      </c>
      <c r="C6" s="1">
        <v>12</v>
      </c>
      <c r="D6" s="1" t="s">
        <v>8</v>
      </c>
    </row>
    <row r="8" spans="1:10" x14ac:dyDescent="0.25">
      <c r="A8" s="1" t="s">
        <v>1285</v>
      </c>
      <c r="B8" s="48" t="s">
        <v>1286</v>
      </c>
      <c r="C8" s="49"/>
      <c r="D8" s="49"/>
      <c r="E8" s="49"/>
      <c r="F8" s="49"/>
      <c r="G8" s="49"/>
      <c r="H8" s="49"/>
      <c r="I8" s="49"/>
      <c r="J8" s="49"/>
    </row>
    <row r="9" spans="1:10" x14ac:dyDescent="0.25">
      <c r="C9" s="1">
        <v>2</v>
      </c>
      <c r="D9" s="1">
        <v>3</v>
      </c>
      <c r="E9" s="1">
        <v>4</v>
      </c>
      <c r="F9" s="1">
        <v>8</v>
      </c>
      <c r="G9" s="1">
        <v>12</v>
      </c>
      <c r="H9" s="1">
        <v>16</v>
      </c>
      <c r="I9" s="1">
        <v>20</v>
      </c>
      <c r="J9" s="1">
        <v>24</v>
      </c>
    </row>
    <row r="10" spans="1:10" x14ac:dyDescent="0.25">
      <c r="C10" s="1" t="s">
        <v>11</v>
      </c>
      <c r="D10" s="1" t="s">
        <v>12</v>
      </c>
      <c r="E10" s="1" t="s">
        <v>1287</v>
      </c>
      <c r="F10" s="1" t="s">
        <v>1288</v>
      </c>
      <c r="G10" s="1" t="s">
        <v>1289</v>
      </c>
      <c r="H10" s="1" t="s">
        <v>1290</v>
      </c>
      <c r="I10" s="1" t="s">
        <v>1291</v>
      </c>
      <c r="J10" s="1" t="s">
        <v>33</v>
      </c>
    </row>
    <row r="11" spans="1:10" ht="15.75" thickBot="1" x14ac:dyDescent="0.3">
      <c r="A11" s="1">
        <v>1</v>
      </c>
      <c r="B11" t="s">
        <v>34</v>
      </c>
      <c r="C11" s="4" t="s">
        <v>37</v>
      </c>
      <c r="D11" s="4" t="s">
        <v>1920</v>
      </c>
      <c r="E11" s="4">
        <v>0</v>
      </c>
      <c r="F11" s="3">
        <v>1</v>
      </c>
      <c r="G11" s="4">
        <v>0</v>
      </c>
      <c r="H11" s="4" t="s">
        <v>1302</v>
      </c>
      <c r="I11" s="4">
        <v>0</v>
      </c>
      <c r="J11" s="4">
        <v>0</v>
      </c>
    </row>
    <row r="12" spans="1:10" s="7" customFormat="1" ht="15.75" thickBot="1" x14ac:dyDescent="0.3">
      <c r="A12" s="6">
        <v>2</v>
      </c>
      <c r="B12" s="7" t="s">
        <v>1303</v>
      </c>
      <c r="C12" s="4" t="s">
        <v>37</v>
      </c>
      <c r="D12" s="4" t="s">
        <v>1922</v>
      </c>
      <c r="E12" s="4">
        <v>0</v>
      </c>
      <c r="F12" s="3">
        <v>1</v>
      </c>
      <c r="G12" s="4">
        <v>0</v>
      </c>
      <c r="H12" s="4" t="s">
        <v>1302</v>
      </c>
      <c r="I12" s="4">
        <v>0</v>
      </c>
      <c r="J12" s="4" t="s">
        <v>1611</v>
      </c>
    </row>
    <row r="13" spans="1:10" s="7" customFormat="1" ht="15.75" thickBot="1" x14ac:dyDescent="0.3">
      <c r="A13" s="6">
        <v>3</v>
      </c>
      <c r="B13" s="7" t="s">
        <v>1304</v>
      </c>
      <c r="C13" s="4" t="s">
        <v>37</v>
      </c>
      <c r="D13" s="4" t="s">
        <v>1923</v>
      </c>
      <c r="E13" s="4">
        <v>0</v>
      </c>
      <c r="F13" s="3">
        <v>1</v>
      </c>
      <c r="G13" s="4">
        <v>0</v>
      </c>
      <c r="H13" s="4" t="s">
        <v>1302</v>
      </c>
      <c r="I13" s="4" t="s">
        <v>1440</v>
      </c>
      <c r="J13" s="4" t="s">
        <v>1440</v>
      </c>
    </row>
    <row r="14" spans="1:10" s="7" customFormat="1" ht="15.75" thickBot="1" x14ac:dyDescent="0.3">
      <c r="A14" s="6">
        <v>4</v>
      </c>
      <c r="B14" s="7" t="s">
        <v>1305</v>
      </c>
      <c r="C14" s="11" t="s">
        <v>37</v>
      </c>
      <c r="D14" s="11" t="s">
        <v>1924</v>
      </c>
      <c r="E14" s="11">
        <v>0</v>
      </c>
      <c r="F14" s="15">
        <v>1</v>
      </c>
      <c r="G14" s="11">
        <v>0</v>
      </c>
      <c r="H14" s="11" t="s">
        <v>1302</v>
      </c>
      <c r="I14" s="11">
        <v>0</v>
      </c>
      <c r="J14" s="11" t="s">
        <v>35</v>
      </c>
    </row>
    <row r="15" spans="1:10" s="7" customFormat="1" ht="15.75" thickBot="1" x14ac:dyDescent="0.3">
      <c r="A15" s="6">
        <v>5</v>
      </c>
      <c r="B15" s="7" t="s">
        <v>1306</v>
      </c>
      <c r="C15" s="4" t="s">
        <v>37</v>
      </c>
      <c r="D15" s="4">
        <v>0</v>
      </c>
      <c r="E15" s="4">
        <v>0</v>
      </c>
      <c r="F15" s="3">
        <v>1</v>
      </c>
      <c r="G15" s="4">
        <v>0</v>
      </c>
      <c r="H15" s="4" t="s">
        <v>1302</v>
      </c>
      <c r="I15" s="4">
        <v>0</v>
      </c>
      <c r="J15" s="4" t="s">
        <v>1417</v>
      </c>
    </row>
    <row r="16" spans="1:10" s="7" customFormat="1" ht="15.75" thickBot="1" x14ac:dyDescent="0.3">
      <c r="A16" s="6">
        <v>6</v>
      </c>
      <c r="B16" s="7" t="s">
        <v>1307</v>
      </c>
      <c r="C16" s="4" t="s">
        <v>37</v>
      </c>
      <c r="D16" s="4" t="s">
        <v>1925</v>
      </c>
      <c r="E16" s="4">
        <v>0</v>
      </c>
      <c r="F16" s="3">
        <v>1</v>
      </c>
      <c r="G16" s="4">
        <v>0</v>
      </c>
      <c r="H16" s="4" t="s">
        <v>1302</v>
      </c>
      <c r="I16" s="4">
        <v>0</v>
      </c>
      <c r="J16" s="4">
        <v>0</v>
      </c>
    </row>
    <row r="17" spans="1:10" s="7" customFormat="1" ht="15.75" thickBot="1" x14ac:dyDescent="0.3">
      <c r="A17" s="6">
        <v>7</v>
      </c>
      <c r="B17" s="7" t="s">
        <v>1308</v>
      </c>
      <c r="C17" s="11" t="s">
        <v>37</v>
      </c>
      <c r="D17" s="11">
        <v>0</v>
      </c>
      <c r="E17" s="11">
        <v>0</v>
      </c>
      <c r="F17" s="15">
        <v>1</v>
      </c>
      <c r="G17" s="11">
        <v>0</v>
      </c>
      <c r="H17" s="11" t="s">
        <v>1302</v>
      </c>
      <c r="I17" s="11">
        <v>0</v>
      </c>
      <c r="J17" s="11">
        <v>0</v>
      </c>
    </row>
    <row r="18" spans="1:10" s="7" customFormat="1" ht="15.75" thickBot="1" x14ac:dyDescent="0.3">
      <c r="A18" s="6">
        <v>8</v>
      </c>
      <c r="B18" s="7" t="s">
        <v>1309</v>
      </c>
      <c r="C18" s="4" t="s">
        <v>37</v>
      </c>
      <c r="D18" s="4" t="s">
        <v>1926</v>
      </c>
      <c r="E18" s="4" t="s">
        <v>1440</v>
      </c>
      <c r="F18" s="3">
        <v>1</v>
      </c>
      <c r="G18" s="4">
        <v>0</v>
      </c>
      <c r="H18" s="4" t="s">
        <v>1302</v>
      </c>
      <c r="I18" s="4" t="s">
        <v>1440</v>
      </c>
      <c r="J18" s="4" t="s">
        <v>1440</v>
      </c>
    </row>
    <row r="19" spans="1:10" s="7" customFormat="1" ht="15.75" thickBot="1" x14ac:dyDescent="0.3">
      <c r="A19" s="6">
        <v>9</v>
      </c>
      <c r="B19" s="7" t="s">
        <v>1310</v>
      </c>
      <c r="C19" s="11" t="s">
        <v>37</v>
      </c>
      <c r="D19" s="11">
        <v>0</v>
      </c>
      <c r="E19" s="11">
        <v>0</v>
      </c>
      <c r="F19" s="15">
        <v>1</v>
      </c>
      <c r="G19" s="11">
        <v>0</v>
      </c>
      <c r="H19" s="11" t="s">
        <v>1302</v>
      </c>
      <c r="I19" s="11">
        <v>0</v>
      </c>
      <c r="J19" s="11" t="s">
        <v>35</v>
      </c>
    </row>
    <row r="20" spans="1:10" s="7" customFormat="1" ht="15.75" thickBot="1" x14ac:dyDescent="0.3">
      <c r="A20" s="6">
        <v>10</v>
      </c>
      <c r="B20" s="7" t="s">
        <v>1311</v>
      </c>
      <c r="C20" s="4" t="s">
        <v>37</v>
      </c>
      <c r="D20" s="4" t="s">
        <v>1927</v>
      </c>
      <c r="E20" s="4">
        <v>0</v>
      </c>
      <c r="F20" s="3">
        <v>1</v>
      </c>
      <c r="G20" s="4">
        <v>0</v>
      </c>
      <c r="H20" s="4" t="s">
        <v>1302</v>
      </c>
      <c r="I20" s="4">
        <v>0</v>
      </c>
      <c r="J20" s="4">
        <v>0</v>
      </c>
    </row>
    <row r="21" spans="1:10" s="7" customFormat="1" ht="15.75" thickBot="1" x14ac:dyDescent="0.3">
      <c r="A21" s="6">
        <v>11</v>
      </c>
      <c r="B21" s="7" t="s">
        <v>1312</v>
      </c>
      <c r="C21" s="11" t="s">
        <v>37</v>
      </c>
      <c r="D21" s="12" t="s">
        <v>1928</v>
      </c>
      <c r="E21" s="12">
        <v>0</v>
      </c>
      <c r="F21" s="15">
        <v>1</v>
      </c>
      <c r="G21" s="11">
        <v>0</v>
      </c>
      <c r="H21" s="11" t="s">
        <v>1302</v>
      </c>
      <c r="I21" s="12">
        <v>0</v>
      </c>
      <c r="J21" s="4" t="s">
        <v>35</v>
      </c>
    </row>
    <row r="22" spans="1:10" s="7" customFormat="1" ht="15.75" thickBot="1" x14ac:dyDescent="0.3">
      <c r="A22" s="6">
        <v>12</v>
      </c>
      <c r="B22" s="7" t="s">
        <v>1313</v>
      </c>
      <c r="C22" s="4" t="s">
        <v>37</v>
      </c>
      <c r="D22" s="4">
        <v>0</v>
      </c>
      <c r="E22" s="4">
        <v>0</v>
      </c>
      <c r="F22" s="3">
        <v>1</v>
      </c>
      <c r="G22" s="4">
        <v>0</v>
      </c>
      <c r="H22" s="4" t="s">
        <v>1302</v>
      </c>
      <c r="I22" s="4" t="s">
        <v>1440</v>
      </c>
      <c r="J22" s="4" t="s">
        <v>1440</v>
      </c>
    </row>
    <row r="23" spans="1:10" s="7" customFormat="1" ht="15.75" thickBot="1" x14ac:dyDescent="0.3">
      <c r="A23" s="6">
        <v>13</v>
      </c>
      <c r="B23" s="7" t="s">
        <v>1314</v>
      </c>
      <c r="C23" s="11" t="s">
        <v>37</v>
      </c>
      <c r="D23" s="11" t="s">
        <v>1929</v>
      </c>
      <c r="E23" s="11">
        <v>0</v>
      </c>
      <c r="F23" s="15">
        <v>1</v>
      </c>
      <c r="G23" s="11">
        <v>0</v>
      </c>
      <c r="H23" s="11" t="s">
        <v>1302</v>
      </c>
      <c r="I23" s="11">
        <v>0</v>
      </c>
      <c r="J23" s="11">
        <v>0</v>
      </c>
    </row>
    <row r="24" spans="1:10" s="7" customFormat="1" ht="15.75" thickBot="1" x14ac:dyDescent="0.3">
      <c r="A24" s="6">
        <v>14</v>
      </c>
      <c r="B24" s="7" t="s">
        <v>1315</v>
      </c>
      <c r="C24" s="11" t="s">
        <v>37</v>
      </c>
      <c r="D24" s="12" t="s">
        <v>1930</v>
      </c>
      <c r="E24" s="11">
        <v>0</v>
      </c>
      <c r="F24" s="15">
        <v>1</v>
      </c>
      <c r="G24" s="11">
        <v>0</v>
      </c>
      <c r="H24" s="11" t="s">
        <v>1302</v>
      </c>
      <c r="I24" s="11">
        <v>0</v>
      </c>
      <c r="J24" s="11">
        <v>0</v>
      </c>
    </row>
    <row r="25" spans="1:10" s="7" customFormat="1" ht="15.75" thickBot="1" x14ac:dyDescent="0.3">
      <c r="A25" s="6">
        <v>15</v>
      </c>
      <c r="B25" s="7" t="s">
        <v>1316</v>
      </c>
      <c r="C25" s="4" t="s">
        <v>37</v>
      </c>
      <c r="D25" s="4" t="s">
        <v>1931</v>
      </c>
      <c r="E25" s="4">
        <v>0</v>
      </c>
      <c r="F25" s="3">
        <v>1</v>
      </c>
      <c r="G25" s="4">
        <v>0</v>
      </c>
      <c r="H25" s="4" t="s">
        <v>1302</v>
      </c>
      <c r="I25" s="4">
        <v>0</v>
      </c>
      <c r="J25" s="4" t="s">
        <v>35</v>
      </c>
    </row>
    <row r="26" spans="1:10" s="7" customFormat="1" ht="15.75" thickBot="1" x14ac:dyDescent="0.3">
      <c r="A26" s="6">
        <v>16</v>
      </c>
      <c r="B26" s="7" t="s">
        <v>1317</v>
      </c>
      <c r="C26" s="4" t="s">
        <v>37</v>
      </c>
      <c r="D26" s="4" t="s">
        <v>1932</v>
      </c>
      <c r="E26" s="4">
        <v>0</v>
      </c>
      <c r="F26" s="3">
        <v>1</v>
      </c>
      <c r="G26" s="4">
        <v>0</v>
      </c>
      <c r="H26" s="4" t="s">
        <v>1302</v>
      </c>
      <c r="I26" s="4">
        <v>0</v>
      </c>
      <c r="J26" s="4">
        <v>0</v>
      </c>
    </row>
    <row r="27" spans="1:10" s="7" customFormat="1" ht="15.75" thickBot="1" x14ac:dyDescent="0.3">
      <c r="A27" s="6">
        <v>17</v>
      </c>
      <c r="B27" s="7" t="s">
        <v>1318</v>
      </c>
      <c r="C27" s="19" t="s">
        <v>37</v>
      </c>
      <c r="D27" s="19">
        <v>0</v>
      </c>
      <c r="E27" s="19">
        <v>0</v>
      </c>
      <c r="F27" s="31">
        <v>1</v>
      </c>
      <c r="G27" s="19">
        <v>0</v>
      </c>
      <c r="H27" s="19" t="s">
        <v>1302</v>
      </c>
      <c r="I27" s="19">
        <v>0</v>
      </c>
      <c r="J27" s="19">
        <v>0</v>
      </c>
    </row>
    <row r="28" spans="1:10" s="7" customFormat="1" ht="15.75" thickBot="1" x14ac:dyDescent="0.3">
      <c r="A28" s="6">
        <v>18</v>
      </c>
      <c r="B28" s="7" t="s">
        <v>1319</v>
      </c>
      <c r="C28" s="20" t="s">
        <v>37</v>
      </c>
      <c r="D28" s="20">
        <v>0</v>
      </c>
      <c r="E28" s="20">
        <v>0</v>
      </c>
      <c r="F28" s="30">
        <v>1</v>
      </c>
      <c r="G28" s="20">
        <v>0</v>
      </c>
      <c r="H28" s="20" t="s">
        <v>1302</v>
      </c>
      <c r="I28" s="20">
        <v>0</v>
      </c>
      <c r="J28" s="20">
        <v>0</v>
      </c>
    </row>
    <row r="29" spans="1:10" s="7" customFormat="1" ht="15.75" thickBot="1" x14ac:dyDescent="0.3">
      <c r="A29" s="6">
        <v>19</v>
      </c>
      <c r="B29" s="7" t="s">
        <v>1320</v>
      </c>
      <c r="C29" s="11" t="s">
        <v>37</v>
      </c>
      <c r="D29" s="11" t="s">
        <v>1933</v>
      </c>
      <c r="E29" s="11">
        <v>0</v>
      </c>
      <c r="F29" s="15">
        <v>1</v>
      </c>
      <c r="G29" s="11">
        <v>0</v>
      </c>
      <c r="H29" s="11" t="s">
        <v>1302</v>
      </c>
      <c r="I29" s="11">
        <v>0</v>
      </c>
      <c r="J29" s="11" t="s">
        <v>35</v>
      </c>
    </row>
    <row r="30" spans="1:10" s="7" customFormat="1" ht="15.75" thickBot="1" x14ac:dyDescent="0.3">
      <c r="A30" s="6">
        <v>20</v>
      </c>
      <c r="B30" s="7" t="s">
        <v>1321</v>
      </c>
      <c r="C30" s="19" t="s">
        <v>37</v>
      </c>
      <c r="D30" s="19">
        <v>0</v>
      </c>
      <c r="E30" s="19">
        <v>0</v>
      </c>
      <c r="F30" s="31">
        <v>1</v>
      </c>
      <c r="G30" s="19">
        <v>0</v>
      </c>
      <c r="H30" s="19" t="s">
        <v>1302</v>
      </c>
      <c r="I30" s="19">
        <v>0</v>
      </c>
      <c r="J30" s="19">
        <v>0</v>
      </c>
    </row>
    <row r="31" spans="1:10" s="7" customFormat="1" ht="15.75" thickBot="1" x14ac:dyDescent="0.3">
      <c r="A31" s="6">
        <v>21</v>
      </c>
      <c r="B31" s="7" t="s">
        <v>1322</v>
      </c>
      <c r="C31" s="11" t="s">
        <v>37</v>
      </c>
      <c r="D31" s="12">
        <v>0</v>
      </c>
      <c r="E31" s="12">
        <v>0</v>
      </c>
      <c r="F31" s="15">
        <v>1</v>
      </c>
      <c r="G31" s="11">
        <v>0</v>
      </c>
      <c r="H31" s="11" t="s">
        <v>1302</v>
      </c>
      <c r="I31" s="12">
        <v>0</v>
      </c>
      <c r="J31" s="12">
        <v>0</v>
      </c>
    </row>
    <row r="32" spans="1:10" s="7" customFormat="1" ht="15.75" thickBot="1" x14ac:dyDescent="0.3">
      <c r="A32" s="6">
        <v>22</v>
      </c>
      <c r="B32" s="7" t="s">
        <v>1323</v>
      </c>
      <c r="C32" s="19" t="s">
        <v>37</v>
      </c>
      <c r="D32" s="19">
        <v>0</v>
      </c>
      <c r="E32" s="19">
        <v>0</v>
      </c>
      <c r="F32" s="31">
        <v>1</v>
      </c>
      <c r="G32" s="19">
        <v>0</v>
      </c>
      <c r="H32" s="19" t="s">
        <v>1302</v>
      </c>
      <c r="I32" s="19">
        <v>0</v>
      </c>
      <c r="J32" s="19">
        <v>0</v>
      </c>
    </row>
    <row r="33" spans="1:10" s="7" customFormat="1" ht="15.75" thickBot="1" x14ac:dyDescent="0.3">
      <c r="A33" s="6">
        <v>23</v>
      </c>
      <c r="B33" s="7" t="s">
        <v>1324</v>
      </c>
      <c r="C33" s="4" t="s">
        <v>37</v>
      </c>
      <c r="D33" s="4">
        <v>0</v>
      </c>
      <c r="E33" s="4">
        <v>0</v>
      </c>
      <c r="F33" s="3">
        <v>1</v>
      </c>
      <c r="G33" s="4">
        <v>0</v>
      </c>
      <c r="H33" s="4" t="s">
        <v>1302</v>
      </c>
      <c r="I33" s="4">
        <v>0</v>
      </c>
      <c r="J33" s="4" t="s">
        <v>1533</v>
      </c>
    </row>
    <row r="34" spans="1:10" s="7" customFormat="1" ht="15.75" thickBot="1" x14ac:dyDescent="0.3">
      <c r="A34" s="6">
        <v>24</v>
      </c>
      <c r="B34" s="7" t="s">
        <v>1325</v>
      </c>
      <c r="C34" s="4" t="s">
        <v>37</v>
      </c>
      <c r="D34" s="4" t="s">
        <v>1934</v>
      </c>
      <c r="E34" s="4">
        <v>0</v>
      </c>
      <c r="F34" s="3">
        <v>1</v>
      </c>
      <c r="G34" s="4">
        <v>0</v>
      </c>
      <c r="H34" s="4" t="s">
        <v>1302</v>
      </c>
      <c r="I34" s="4">
        <v>0</v>
      </c>
      <c r="J34" s="4">
        <v>0</v>
      </c>
    </row>
    <row r="35" spans="1:10" s="7" customFormat="1" ht="15.75" thickBot="1" x14ac:dyDescent="0.3">
      <c r="A35" s="6">
        <v>25</v>
      </c>
      <c r="B35" s="7" t="s">
        <v>1326</v>
      </c>
      <c r="C35" s="11" t="s">
        <v>37</v>
      </c>
      <c r="D35" s="12" t="s">
        <v>1935</v>
      </c>
      <c r="E35" s="11">
        <v>0</v>
      </c>
      <c r="F35" s="15">
        <v>1</v>
      </c>
      <c r="G35" s="11">
        <v>0</v>
      </c>
      <c r="H35" s="11" t="s">
        <v>1302</v>
      </c>
      <c r="I35" s="11">
        <v>0</v>
      </c>
      <c r="J35" s="12" t="s">
        <v>1936</v>
      </c>
    </row>
    <row r="36" spans="1:10" s="7" customFormat="1" ht="15.75" thickBot="1" x14ac:dyDescent="0.3">
      <c r="A36" s="6">
        <v>26</v>
      </c>
      <c r="B36" s="7" t="s">
        <v>1327</v>
      </c>
      <c r="C36" s="11" t="s">
        <v>37</v>
      </c>
      <c r="D36" s="11" t="s">
        <v>1620</v>
      </c>
      <c r="E36" s="11">
        <v>0</v>
      </c>
      <c r="F36" s="15">
        <v>1</v>
      </c>
      <c r="G36" s="11">
        <v>0</v>
      </c>
      <c r="H36" s="11" t="s">
        <v>1302</v>
      </c>
      <c r="I36" s="11">
        <v>0</v>
      </c>
      <c r="J36" s="11">
        <v>0</v>
      </c>
    </row>
    <row r="37" spans="1:10" s="7" customFormat="1" ht="15.75" thickBot="1" x14ac:dyDescent="0.3">
      <c r="A37" s="6">
        <v>27</v>
      </c>
      <c r="B37" s="7" t="s">
        <v>1328</v>
      </c>
      <c r="C37" s="11" t="s">
        <v>37</v>
      </c>
      <c r="D37" s="11">
        <v>0</v>
      </c>
      <c r="E37" s="11">
        <v>0</v>
      </c>
      <c r="F37" s="15">
        <v>1</v>
      </c>
      <c r="G37" s="11">
        <v>0</v>
      </c>
      <c r="H37" s="11" t="s">
        <v>1302</v>
      </c>
      <c r="I37" s="11">
        <v>0</v>
      </c>
      <c r="J37" s="11">
        <v>0</v>
      </c>
    </row>
    <row r="38" spans="1:10" s="7" customFormat="1" ht="15.75" thickBot="1" x14ac:dyDescent="0.3">
      <c r="A38" s="6">
        <v>28</v>
      </c>
      <c r="B38" s="7" t="s">
        <v>1329</v>
      </c>
      <c r="C38" s="4" t="s">
        <v>37</v>
      </c>
      <c r="D38" s="4">
        <v>0</v>
      </c>
      <c r="E38" s="4">
        <v>0</v>
      </c>
      <c r="F38" s="3">
        <v>1</v>
      </c>
      <c r="G38" s="4">
        <v>0</v>
      </c>
      <c r="H38" s="4" t="s">
        <v>1302</v>
      </c>
      <c r="I38" s="4">
        <v>0</v>
      </c>
      <c r="J38" s="4" t="s">
        <v>1683</v>
      </c>
    </row>
    <row r="39" spans="1:10" s="7" customFormat="1" ht="15.75" thickBot="1" x14ac:dyDescent="0.3">
      <c r="A39" s="6">
        <v>29</v>
      </c>
      <c r="B39" s="7" t="s">
        <v>1330</v>
      </c>
      <c r="C39" s="11" t="s">
        <v>37</v>
      </c>
      <c r="D39" s="11" t="s">
        <v>1937</v>
      </c>
      <c r="E39" s="4">
        <v>0</v>
      </c>
      <c r="F39" s="3">
        <v>1</v>
      </c>
      <c r="G39" s="4">
        <v>0</v>
      </c>
      <c r="H39" s="4" t="s">
        <v>1302</v>
      </c>
      <c r="I39" s="4">
        <v>0</v>
      </c>
      <c r="J39" s="4">
        <v>0</v>
      </c>
    </row>
    <row r="40" spans="1:10" s="7" customFormat="1" ht="15.75" thickBot="1" x14ac:dyDescent="0.3">
      <c r="A40" s="6">
        <v>30</v>
      </c>
      <c r="B40" s="7" t="s">
        <v>1331</v>
      </c>
      <c r="C40" s="19" t="s">
        <v>37</v>
      </c>
      <c r="D40" s="19">
        <v>0</v>
      </c>
      <c r="E40" s="19">
        <v>0</v>
      </c>
      <c r="F40" s="31">
        <v>1</v>
      </c>
      <c r="G40" s="19">
        <v>0</v>
      </c>
      <c r="H40" s="19" t="s">
        <v>1302</v>
      </c>
      <c r="I40" s="19">
        <v>0</v>
      </c>
      <c r="J40" s="19">
        <v>0</v>
      </c>
    </row>
    <row r="41" spans="1:10" s="7" customFormat="1" ht="15.75" thickBot="1" x14ac:dyDescent="0.3">
      <c r="A41" s="6">
        <v>31</v>
      </c>
      <c r="B41" s="7" t="s">
        <v>1332</v>
      </c>
      <c r="C41" s="4" t="s">
        <v>37</v>
      </c>
      <c r="D41" s="4" t="s">
        <v>1938</v>
      </c>
      <c r="E41" s="4">
        <v>0</v>
      </c>
      <c r="F41" s="3">
        <v>1</v>
      </c>
      <c r="G41" s="4">
        <v>0</v>
      </c>
      <c r="H41" s="4" t="s">
        <v>1302</v>
      </c>
      <c r="I41" s="4">
        <v>0</v>
      </c>
      <c r="J41" s="4">
        <v>0</v>
      </c>
    </row>
    <row r="42" spans="1:10" s="7" customFormat="1" ht="15.75" thickBot="1" x14ac:dyDescent="0.3">
      <c r="A42" s="6">
        <v>32</v>
      </c>
      <c r="B42" s="7" t="s">
        <v>1333</v>
      </c>
      <c r="C42" s="19" t="s">
        <v>37</v>
      </c>
      <c r="D42" s="12" t="s">
        <v>1939</v>
      </c>
      <c r="E42" s="19">
        <v>0</v>
      </c>
      <c r="F42" s="31">
        <v>1</v>
      </c>
      <c r="G42" s="19">
        <v>0</v>
      </c>
      <c r="H42" s="19" t="s">
        <v>1302</v>
      </c>
      <c r="I42" s="19">
        <v>0</v>
      </c>
      <c r="J42" s="19">
        <v>0</v>
      </c>
    </row>
    <row r="43" spans="1:10" s="7" customFormat="1" ht="15.75" thickBot="1" x14ac:dyDescent="0.3">
      <c r="A43" s="6">
        <v>33</v>
      </c>
      <c r="B43" s="7" t="s">
        <v>1334</v>
      </c>
      <c r="C43" s="4" t="s">
        <v>37</v>
      </c>
      <c r="D43" s="4" t="s">
        <v>1940</v>
      </c>
      <c r="E43" s="4" t="s">
        <v>1440</v>
      </c>
      <c r="F43" s="3">
        <v>1</v>
      </c>
      <c r="G43" s="4">
        <v>0</v>
      </c>
      <c r="H43" s="4" t="s">
        <v>1302</v>
      </c>
      <c r="I43" s="4" t="s">
        <v>1440</v>
      </c>
      <c r="J43" s="4" t="s">
        <v>1440</v>
      </c>
    </row>
    <row r="44" spans="1:10" s="7" customFormat="1" ht="15.75" thickBot="1" x14ac:dyDescent="0.3">
      <c r="A44" s="6">
        <v>34</v>
      </c>
      <c r="B44" s="7" t="s">
        <v>1335</v>
      </c>
      <c r="C44" s="19" t="s">
        <v>37</v>
      </c>
      <c r="D44" s="19">
        <v>0</v>
      </c>
      <c r="E44" s="19">
        <v>0</v>
      </c>
      <c r="F44" s="31">
        <v>1</v>
      </c>
      <c r="G44" s="19">
        <v>0</v>
      </c>
      <c r="H44" s="11" t="s">
        <v>1295</v>
      </c>
      <c r="I44" s="19">
        <v>0</v>
      </c>
      <c r="J44" s="19">
        <v>0</v>
      </c>
    </row>
    <row r="45" spans="1:10" s="7" customFormat="1" ht="15.75" thickBot="1" x14ac:dyDescent="0.3">
      <c r="A45" s="6">
        <v>35</v>
      </c>
      <c r="B45" s="7" t="s">
        <v>1336</v>
      </c>
      <c r="C45" s="11" t="s">
        <v>37</v>
      </c>
      <c r="D45" s="12">
        <v>0</v>
      </c>
      <c r="E45" s="12">
        <v>0</v>
      </c>
      <c r="F45" s="41">
        <v>1</v>
      </c>
      <c r="G45" s="11">
        <v>0</v>
      </c>
      <c r="H45" s="11" t="s">
        <v>1302</v>
      </c>
      <c r="I45" s="12">
        <v>0</v>
      </c>
      <c r="J45" s="11">
        <v>0</v>
      </c>
    </row>
    <row r="46" spans="1:10" s="7" customFormat="1" ht="15.75" thickBot="1" x14ac:dyDescent="0.3">
      <c r="A46" s="6">
        <v>36</v>
      </c>
      <c r="B46" s="7" t="s">
        <v>1337</v>
      </c>
      <c r="C46" s="26" t="s">
        <v>37</v>
      </c>
      <c r="D46" s="26" t="s">
        <v>1941</v>
      </c>
      <c r="E46" s="26">
        <v>0</v>
      </c>
      <c r="F46" s="42">
        <v>1</v>
      </c>
      <c r="G46" s="27">
        <v>0</v>
      </c>
      <c r="H46" s="26" t="s">
        <v>1302</v>
      </c>
      <c r="I46" s="26">
        <v>0</v>
      </c>
      <c r="J46" s="26"/>
    </row>
    <row r="47" spans="1:10" s="7" customFormat="1" ht="15.75" thickBot="1" x14ac:dyDescent="0.3">
      <c r="A47" s="6">
        <v>37</v>
      </c>
      <c r="B47" s="7" t="s">
        <v>1338</v>
      </c>
      <c r="C47" s="11" t="s">
        <v>37</v>
      </c>
      <c r="D47" s="27" t="s">
        <v>1942</v>
      </c>
      <c r="E47" s="27">
        <v>0</v>
      </c>
      <c r="F47" s="42">
        <v>1</v>
      </c>
      <c r="G47" s="27">
        <v>0</v>
      </c>
      <c r="H47" s="26" t="s">
        <v>1302</v>
      </c>
      <c r="I47" s="27">
        <v>0</v>
      </c>
      <c r="J47" s="27">
        <v>0</v>
      </c>
    </row>
    <row r="48" spans="1:10" s="7" customFormat="1" ht="15.75" thickBot="1" x14ac:dyDescent="0.3">
      <c r="A48" s="6">
        <v>38</v>
      </c>
      <c r="B48" s="7" t="s">
        <v>1339</v>
      </c>
      <c r="C48" s="19" t="s">
        <v>37</v>
      </c>
      <c r="D48" s="19">
        <v>0</v>
      </c>
      <c r="E48" s="19">
        <v>0</v>
      </c>
      <c r="F48" s="31">
        <v>1</v>
      </c>
      <c r="G48" s="19">
        <v>0</v>
      </c>
      <c r="H48" s="19" t="s">
        <v>1302</v>
      </c>
      <c r="I48" s="19">
        <v>0</v>
      </c>
      <c r="J48" s="19">
        <v>0</v>
      </c>
    </row>
    <row r="49" spans="1:10" s="46" customFormat="1" ht="15.75" thickBot="1" x14ac:dyDescent="0.3">
      <c r="A49" s="45">
        <v>39</v>
      </c>
      <c r="B49" s="46" t="s">
        <v>1340</v>
      </c>
      <c r="C49" s="19" t="s">
        <v>37</v>
      </c>
      <c r="D49" s="19" t="s">
        <v>1946</v>
      </c>
      <c r="E49" s="19">
        <v>0</v>
      </c>
      <c r="F49" s="31">
        <v>1</v>
      </c>
      <c r="G49" s="19">
        <v>0</v>
      </c>
      <c r="H49" s="19" t="s">
        <v>1302</v>
      </c>
      <c r="I49" s="19">
        <v>0</v>
      </c>
      <c r="J49" s="19">
        <v>0</v>
      </c>
    </row>
    <row r="50" spans="1:10" s="9" customFormat="1" ht="15.75" thickBot="1" x14ac:dyDescent="0.3">
      <c r="A50" s="47">
        <v>40</v>
      </c>
      <c r="B50" s="9" t="s">
        <v>1341</v>
      </c>
      <c r="C50" s="19" t="s">
        <v>37</v>
      </c>
      <c r="D50" s="19">
        <v>0</v>
      </c>
      <c r="E50" s="19">
        <v>0</v>
      </c>
      <c r="F50" s="31">
        <v>1</v>
      </c>
      <c r="G50" s="19">
        <v>0</v>
      </c>
      <c r="H50" s="19" t="s">
        <v>1302</v>
      </c>
      <c r="I50" s="19">
        <v>0</v>
      </c>
      <c r="J50" s="19">
        <v>0</v>
      </c>
    </row>
    <row r="51" spans="1:10" s="9" customFormat="1" ht="15.75" thickBot="1" x14ac:dyDescent="0.3">
      <c r="A51" s="47">
        <v>41</v>
      </c>
      <c r="B51" s="9" t="s">
        <v>1342</v>
      </c>
      <c r="C51" s="19" t="s">
        <v>37</v>
      </c>
      <c r="D51" s="19">
        <v>0</v>
      </c>
      <c r="E51" s="19">
        <v>0</v>
      </c>
      <c r="F51" s="31">
        <v>1</v>
      </c>
      <c r="G51" s="19">
        <v>0</v>
      </c>
      <c r="H51" s="19" t="s">
        <v>1302</v>
      </c>
      <c r="I51" s="19">
        <v>0</v>
      </c>
      <c r="J51" s="19">
        <v>0</v>
      </c>
    </row>
    <row r="52" spans="1:10" s="9" customFormat="1" ht="15.75" thickBot="1" x14ac:dyDescent="0.3">
      <c r="A52" s="47">
        <v>42</v>
      </c>
      <c r="B52" s="9" t="s">
        <v>1343</v>
      </c>
      <c r="C52" s="19" t="s">
        <v>37</v>
      </c>
      <c r="D52" s="19">
        <v>0</v>
      </c>
      <c r="E52" s="19">
        <v>0</v>
      </c>
      <c r="F52" s="31">
        <v>1</v>
      </c>
      <c r="G52" s="19">
        <v>0</v>
      </c>
      <c r="H52" s="19" t="s">
        <v>1302</v>
      </c>
      <c r="I52" s="19">
        <v>0</v>
      </c>
      <c r="J52" s="19">
        <v>0</v>
      </c>
    </row>
    <row r="54" spans="1:10" x14ac:dyDescent="0.25">
      <c r="A54" s="1" t="s">
        <v>1292</v>
      </c>
      <c r="B54" s="48" t="s">
        <v>1293</v>
      </c>
      <c r="C54" s="49"/>
      <c r="D54" s="49"/>
      <c r="E54" s="49"/>
      <c r="F54" s="49"/>
      <c r="G54" s="49"/>
      <c r="H54" s="49"/>
      <c r="I54" s="49"/>
      <c r="J54" s="49"/>
    </row>
    <row r="55" spans="1:10" x14ac:dyDescent="0.25">
      <c r="C55" s="1">
        <v>2</v>
      </c>
      <c r="D55" s="1">
        <v>3</v>
      </c>
      <c r="E55" s="1">
        <v>4</v>
      </c>
      <c r="F55" s="1">
        <v>8</v>
      </c>
      <c r="G55" s="1">
        <v>12</v>
      </c>
      <c r="H55" s="1">
        <v>16</v>
      </c>
      <c r="I55" s="1">
        <v>20</v>
      </c>
      <c r="J55" s="1">
        <v>24</v>
      </c>
    </row>
    <row r="56" spans="1:10" x14ac:dyDescent="0.25">
      <c r="C56" s="1" t="s">
        <v>11</v>
      </c>
      <c r="D56" s="1" t="s">
        <v>12</v>
      </c>
      <c r="E56" s="1" t="s">
        <v>1287</v>
      </c>
      <c r="F56" s="1" t="s">
        <v>1288</v>
      </c>
      <c r="G56" s="1" t="s">
        <v>1289</v>
      </c>
      <c r="H56" s="1" t="s">
        <v>1290</v>
      </c>
      <c r="I56" s="1" t="s">
        <v>1291</v>
      </c>
      <c r="J56" s="1" t="s">
        <v>33</v>
      </c>
    </row>
    <row r="57" spans="1:10" ht="15.75" thickBot="1" x14ac:dyDescent="0.3">
      <c r="A57" s="1">
        <v>1</v>
      </c>
      <c r="B57" t="s">
        <v>34</v>
      </c>
      <c r="C57" s="4" t="s">
        <v>37</v>
      </c>
      <c r="D57" s="4" t="s">
        <v>1921</v>
      </c>
      <c r="E57" s="4">
        <v>0</v>
      </c>
      <c r="F57" s="3">
        <v>1</v>
      </c>
      <c r="G57" s="4">
        <v>0</v>
      </c>
      <c r="H57" s="4" t="s">
        <v>1302</v>
      </c>
      <c r="I57" s="4">
        <v>0</v>
      </c>
      <c r="J57" s="4">
        <v>0</v>
      </c>
    </row>
    <row r="58" spans="1:10" s="7" customFormat="1" ht="15.75" thickBot="1" x14ac:dyDescent="0.3">
      <c r="A58" s="6">
        <v>2</v>
      </c>
      <c r="B58" s="7" t="s">
        <v>1303</v>
      </c>
      <c r="C58" s="4" t="s">
        <v>37</v>
      </c>
      <c r="D58" s="4" t="s">
        <v>1922</v>
      </c>
      <c r="E58" s="4">
        <v>0</v>
      </c>
      <c r="F58" s="3">
        <v>1</v>
      </c>
      <c r="G58" s="4">
        <v>0</v>
      </c>
      <c r="H58" s="4" t="s">
        <v>1302</v>
      </c>
      <c r="I58" s="4">
        <v>0</v>
      </c>
      <c r="J58" s="4" t="s">
        <v>1611</v>
      </c>
    </row>
    <row r="59" spans="1:10" s="7" customFormat="1" ht="15.75" thickBot="1" x14ac:dyDescent="0.3">
      <c r="A59" s="6">
        <v>3</v>
      </c>
      <c r="B59" s="7" t="s">
        <v>1304</v>
      </c>
      <c r="C59" s="4" t="s">
        <v>37</v>
      </c>
      <c r="D59" s="4" t="s">
        <v>1923</v>
      </c>
      <c r="E59" s="4">
        <v>0</v>
      </c>
      <c r="F59" s="3">
        <v>1</v>
      </c>
      <c r="G59" s="4">
        <v>0</v>
      </c>
      <c r="H59" s="4" t="s">
        <v>1302</v>
      </c>
      <c r="I59" s="4" t="s">
        <v>1440</v>
      </c>
      <c r="J59" s="4" t="s">
        <v>1440</v>
      </c>
    </row>
    <row r="60" spans="1:10" s="7" customFormat="1" ht="15.75" thickBot="1" x14ac:dyDescent="0.3">
      <c r="A60" s="6">
        <v>4</v>
      </c>
      <c r="B60" s="7" t="s">
        <v>1305</v>
      </c>
      <c r="C60" s="11" t="s">
        <v>37</v>
      </c>
      <c r="D60" s="11" t="s">
        <v>1924</v>
      </c>
      <c r="E60" s="11">
        <v>0</v>
      </c>
      <c r="F60" s="15">
        <v>1</v>
      </c>
      <c r="G60" s="11">
        <v>0</v>
      </c>
      <c r="H60" s="11" t="s">
        <v>1302</v>
      </c>
      <c r="I60" s="11">
        <v>0</v>
      </c>
      <c r="J60" s="11" t="s">
        <v>35</v>
      </c>
    </row>
    <row r="61" spans="1:10" s="7" customFormat="1" ht="15.75" thickBot="1" x14ac:dyDescent="0.3">
      <c r="A61" s="6">
        <v>5</v>
      </c>
      <c r="B61" s="7" t="s">
        <v>1306</v>
      </c>
      <c r="C61" s="4" t="s">
        <v>37</v>
      </c>
      <c r="D61" s="4">
        <v>0</v>
      </c>
      <c r="E61" s="4">
        <v>0</v>
      </c>
      <c r="F61" s="3">
        <v>1</v>
      </c>
      <c r="G61" s="4">
        <v>0</v>
      </c>
      <c r="H61" s="4" t="s">
        <v>1302</v>
      </c>
      <c r="I61" s="4">
        <v>0</v>
      </c>
      <c r="J61" s="4" t="s">
        <v>1417</v>
      </c>
    </row>
    <row r="62" spans="1:10" s="7" customFormat="1" ht="15.75" thickBot="1" x14ac:dyDescent="0.3">
      <c r="A62" s="6">
        <v>6</v>
      </c>
      <c r="B62" s="7" t="s">
        <v>1307</v>
      </c>
      <c r="C62" s="4" t="s">
        <v>37</v>
      </c>
      <c r="D62" s="4" t="s">
        <v>1925</v>
      </c>
      <c r="E62" s="4">
        <v>0</v>
      </c>
      <c r="F62" s="3">
        <v>1</v>
      </c>
      <c r="G62" s="4">
        <v>0</v>
      </c>
      <c r="H62" s="4" t="s">
        <v>1302</v>
      </c>
      <c r="I62" s="4">
        <v>0</v>
      </c>
      <c r="J62" s="4">
        <v>0</v>
      </c>
    </row>
    <row r="63" spans="1:10" s="7" customFormat="1" ht="15.75" thickBot="1" x14ac:dyDescent="0.3">
      <c r="A63" s="6">
        <v>7</v>
      </c>
      <c r="B63" s="7" t="s">
        <v>1308</v>
      </c>
      <c r="C63" s="11" t="s">
        <v>37</v>
      </c>
      <c r="D63" s="11">
        <v>0</v>
      </c>
      <c r="E63" s="11">
        <v>0</v>
      </c>
      <c r="F63" s="15">
        <v>1</v>
      </c>
      <c r="G63" s="11">
        <v>0</v>
      </c>
      <c r="H63" s="11" t="s">
        <v>1302</v>
      </c>
      <c r="I63" s="11">
        <v>0</v>
      </c>
      <c r="J63" s="11">
        <v>0</v>
      </c>
    </row>
    <row r="64" spans="1:10" s="7" customFormat="1" ht="15.75" thickBot="1" x14ac:dyDescent="0.3">
      <c r="A64" s="6">
        <v>8</v>
      </c>
      <c r="B64" s="7" t="s">
        <v>1309</v>
      </c>
      <c r="C64" s="4" t="s">
        <v>37</v>
      </c>
      <c r="D64" s="4" t="s">
        <v>1926</v>
      </c>
      <c r="E64" s="4" t="s">
        <v>1440</v>
      </c>
      <c r="F64" s="3">
        <v>1</v>
      </c>
      <c r="G64" s="4">
        <v>0</v>
      </c>
      <c r="H64" s="4" t="s">
        <v>1302</v>
      </c>
      <c r="I64" s="4" t="s">
        <v>1440</v>
      </c>
      <c r="J64" s="4" t="s">
        <v>1440</v>
      </c>
    </row>
    <row r="65" spans="1:10" s="7" customFormat="1" ht="15.75" thickBot="1" x14ac:dyDescent="0.3">
      <c r="A65" s="6">
        <v>9</v>
      </c>
      <c r="B65" s="7" t="s">
        <v>1310</v>
      </c>
      <c r="C65" s="11" t="s">
        <v>37</v>
      </c>
      <c r="D65" s="11">
        <v>0</v>
      </c>
      <c r="E65" s="11">
        <v>0</v>
      </c>
      <c r="F65" s="15">
        <v>1</v>
      </c>
      <c r="G65" s="11">
        <v>0</v>
      </c>
      <c r="H65" s="11" t="s">
        <v>1302</v>
      </c>
      <c r="I65" s="11">
        <v>0</v>
      </c>
      <c r="J65" s="11" t="s">
        <v>35</v>
      </c>
    </row>
    <row r="66" spans="1:10" s="7" customFormat="1" ht="15.75" thickBot="1" x14ac:dyDescent="0.3">
      <c r="A66" s="6">
        <v>10</v>
      </c>
      <c r="B66" s="7" t="s">
        <v>1311</v>
      </c>
      <c r="C66" s="4" t="s">
        <v>37</v>
      </c>
      <c r="D66" s="4" t="s">
        <v>1927</v>
      </c>
      <c r="E66" s="4">
        <v>0</v>
      </c>
      <c r="F66" s="3">
        <v>1</v>
      </c>
      <c r="G66" s="4">
        <v>0</v>
      </c>
      <c r="H66" s="4" t="s">
        <v>1302</v>
      </c>
      <c r="I66" s="4">
        <v>0</v>
      </c>
      <c r="J66" s="4">
        <v>0</v>
      </c>
    </row>
    <row r="67" spans="1:10" s="7" customFormat="1" ht="15.75" thickBot="1" x14ac:dyDescent="0.3">
      <c r="A67" s="6">
        <v>11</v>
      </c>
      <c r="B67" s="7" t="s">
        <v>1312</v>
      </c>
      <c r="C67" s="11" t="s">
        <v>37</v>
      </c>
      <c r="D67" s="12" t="s">
        <v>1928</v>
      </c>
      <c r="E67" s="12">
        <v>0</v>
      </c>
      <c r="F67" s="15">
        <v>1</v>
      </c>
      <c r="G67" s="11">
        <v>0</v>
      </c>
      <c r="H67" s="11" t="s">
        <v>1302</v>
      </c>
      <c r="I67" s="12">
        <v>0</v>
      </c>
      <c r="J67" s="4" t="s">
        <v>35</v>
      </c>
    </row>
    <row r="68" spans="1:10" s="7" customFormat="1" ht="15.75" thickBot="1" x14ac:dyDescent="0.3">
      <c r="A68" s="6">
        <v>12</v>
      </c>
      <c r="B68" s="7" t="s">
        <v>1313</v>
      </c>
      <c r="C68" s="4" t="s">
        <v>37</v>
      </c>
      <c r="D68" s="4">
        <v>0</v>
      </c>
      <c r="E68" s="4">
        <v>0</v>
      </c>
      <c r="F68" s="3">
        <v>1</v>
      </c>
      <c r="G68" s="4">
        <v>0</v>
      </c>
      <c r="H68" s="4" t="s">
        <v>1302</v>
      </c>
      <c r="I68" s="4" t="s">
        <v>1440</v>
      </c>
      <c r="J68" s="4" t="s">
        <v>1440</v>
      </c>
    </row>
    <row r="69" spans="1:10" s="7" customFormat="1" ht="15.75" thickBot="1" x14ac:dyDescent="0.3">
      <c r="A69" s="6">
        <v>13</v>
      </c>
      <c r="B69" s="7" t="s">
        <v>1314</v>
      </c>
      <c r="C69" s="11" t="s">
        <v>37</v>
      </c>
      <c r="D69" s="11" t="s">
        <v>1929</v>
      </c>
      <c r="E69" s="11">
        <v>0</v>
      </c>
      <c r="F69" s="15">
        <v>1</v>
      </c>
      <c r="G69" s="11">
        <v>0</v>
      </c>
      <c r="H69" s="11" t="s">
        <v>1302</v>
      </c>
      <c r="I69" s="11">
        <v>0</v>
      </c>
      <c r="J69" s="11">
        <v>0</v>
      </c>
    </row>
    <row r="70" spans="1:10" s="7" customFormat="1" ht="15.75" thickBot="1" x14ac:dyDescent="0.3">
      <c r="A70" s="6">
        <v>14</v>
      </c>
      <c r="B70" s="7" t="s">
        <v>1315</v>
      </c>
      <c r="C70" s="11" t="s">
        <v>37</v>
      </c>
      <c r="D70" s="12" t="s">
        <v>1930</v>
      </c>
      <c r="E70" s="11">
        <v>0</v>
      </c>
      <c r="F70" s="15">
        <v>1</v>
      </c>
      <c r="G70" s="11">
        <v>0</v>
      </c>
      <c r="H70" s="11" t="s">
        <v>1302</v>
      </c>
      <c r="I70" s="11">
        <v>0</v>
      </c>
      <c r="J70" s="11">
        <v>0</v>
      </c>
    </row>
    <row r="71" spans="1:10" s="7" customFormat="1" ht="15.75" thickBot="1" x14ac:dyDescent="0.3">
      <c r="A71" s="6">
        <v>15</v>
      </c>
      <c r="B71" s="7" t="s">
        <v>1316</v>
      </c>
      <c r="C71" s="4" t="s">
        <v>37</v>
      </c>
      <c r="D71" s="4">
        <v>0</v>
      </c>
      <c r="E71" s="4">
        <v>0</v>
      </c>
      <c r="F71" s="3">
        <v>1</v>
      </c>
      <c r="G71" s="4">
        <v>0</v>
      </c>
      <c r="H71" s="4" t="s">
        <v>1302</v>
      </c>
      <c r="I71" s="4">
        <v>0</v>
      </c>
      <c r="J71" s="4" t="s">
        <v>35</v>
      </c>
    </row>
    <row r="72" spans="1:10" s="7" customFormat="1" ht="15.75" thickBot="1" x14ac:dyDescent="0.3">
      <c r="A72" s="6">
        <v>16</v>
      </c>
      <c r="B72" s="7" t="s">
        <v>1317</v>
      </c>
      <c r="C72" s="4" t="s">
        <v>37</v>
      </c>
      <c r="D72" s="4" t="s">
        <v>1932</v>
      </c>
      <c r="E72" s="4">
        <v>0</v>
      </c>
      <c r="F72" s="3">
        <v>1</v>
      </c>
      <c r="G72" s="4">
        <v>0</v>
      </c>
      <c r="H72" s="4" t="s">
        <v>1302</v>
      </c>
      <c r="I72" s="4">
        <v>0</v>
      </c>
      <c r="J72" s="4">
        <v>0</v>
      </c>
    </row>
    <row r="73" spans="1:10" s="7" customFormat="1" ht="15.75" thickBot="1" x14ac:dyDescent="0.3">
      <c r="A73" s="6">
        <v>17</v>
      </c>
      <c r="B73" s="7" t="s">
        <v>1318</v>
      </c>
      <c r="C73" s="19" t="s">
        <v>37</v>
      </c>
      <c r="D73" s="19">
        <v>0</v>
      </c>
      <c r="E73" s="19">
        <v>0</v>
      </c>
      <c r="F73" s="31">
        <v>1</v>
      </c>
      <c r="G73" s="19">
        <v>0</v>
      </c>
      <c r="H73" s="19" t="s">
        <v>1302</v>
      </c>
      <c r="I73" s="19">
        <v>0</v>
      </c>
      <c r="J73" s="19">
        <v>0</v>
      </c>
    </row>
    <row r="74" spans="1:10" s="7" customFormat="1" ht="15.75" thickBot="1" x14ac:dyDescent="0.3">
      <c r="A74" s="6">
        <v>18</v>
      </c>
      <c r="B74" s="7" t="s">
        <v>1319</v>
      </c>
      <c r="C74" s="20" t="s">
        <v>37</v>
      </c>
      <c r="D74" s="20">
        <v>0</v>
      </c>
      <c r="E74" s="20">
        <v>0</v>
      </c>
      <c r="F74" s="30">
        <v>1</v>
      </c>
      <c r="G74" s="20">
        <v>0</v>
      </c>
      <c r="H74" s="20" t="s">
        <v>1302</v>
      </c>
      <c r="I74" s="20">
        <v>0</v>
      </c>
      <c r="J74" s="20">
        <v>0</v>
      </c>
    </row>
    <row r="75" spans="1:10" s="7" customFormat="1" ht="15.75" thickBot="1" x14ac:dyDescent="0.3">
      <c r="A75" s="6">
        <v>19</v>
      </c>
      <c r="B75" s="7" t="s">
        <v>1320</v>
      </c>
      <c r="C75" s="11" t="s">
        <v>37</v>
      </c>
      <c r="D75" s="11" t="s">
        <v>1933</v>
      </c>
      <c r="E75" s="11">
        <v>0</v>
      </c>
      <c r="F75" s="15">
        <v>1</v>
      </c>
      <c r="G75" s="11">
        <v>0</v>
      </c>
      <c r="H75" s="11" t="s">
        <v>1302</v>
      </c>
      <c r="I75" s="11">
        <v>0</v>
      </c>
      <c r="J75" s="11" t="s">
        <v>35</v>
      </c>
    </row>
    <row r="76" spans="1:10" s="7" customFormat="1" ht="15.75" thickBot="1" x14ac:dyDescent="0.3">
      <c r="A76" s="6">
        <v>20</v>
      </c>
      <c r="B76" s="7" t="s">
        <v>1321</v>
      </c>
      <c r="C76" s="19" t="s">
        <v>37</v>
      </c>
      <c r="D76" s="19">
        <v>0</v>
      </c>
      <c r="E76" s="19">
        <v>0</v>
      </c>
      <c r="F76" s="31">
        <v>1</v>
      </c>
      <c r="G76" s="19">
        <v>0</v>
      </c>
      <c r="H76" s="19" t="s">
        <v>1302</v>
      </c>
      <c r="I76" s="19">
        <v>0</v>
      </c>
      <c r="J76" s="19">
        <v>0</v>
      </c>
    </row>
    <row r="77" spans="1:10" s="7" customFormat="1" ht="15.75" thickBot="1" x14ac:dyDescent="0.3">
      <c r="A77" s="6">
        <v>21</v>
      </c>
      <c r="B77" s="7" t="s">
        <v>1322</v>
      </c>
      <c r="C77" s="11" t="s">
        <v>37</v>
      </c>
      <c r="D77" s="12">
        <v>0</v>
      </c>
      <c r="E77" s="12">
        <v>0</v>
      </c>
      <c r="F77" s="15">
        <v>1</v>
      </c>
      <c r="G77" s="11">
        <v>0</v>
      </c>
      <c r="H77" s="11" t="s">
        <v>1302</v>
      </c>
      <c r="I77" s="12">
        <v>0</v>
      </c>
      <c r="J77" s="12">
        <v>0</v>
      </c>
    </row>
    <row r="78" spans="1:10" s="7" customFormat="1" ht="15.75" thickBot="1" x14ac:dyDescent="0.3">
      <c r="A78" s="6">
        <v>22</v>
      </c>
      <c r="B78" s="7" t="s">
        <v>1323</v>
      </c>
      <c r="C78" s="19" t="s">
        <v>37</v>
      </c>
      <c r="D78" s="19">
        <v>0</v>
      </c>
      <c r="E78" s="19">
        <v>0</v>
      </c>
      <c r="F78" s="31">
        <v>1</v>
      </c>
      <c r="G78" s="19">
        <v>0</v>
      </c>
      <c r="H78" s="19" t="s">
        <v>1302</v>
      </c>
      <c r="I78" s="19">
        <v>0</v>
      </c>
      <c r="J78" s="19">
        <v>0</v>
      </c>
    </row>
    <row r="79" spans="1:10" s="7" customFormat="1" ht="15.75" thickBot="1" x14ac:dyDescent="0.3">
      <c r="A79" s="6">
        <v>23</v>
      </c>
      <c r="B79" s="7" t="s">
        <v>1324</v>
      </c>
      <c r="C79" s="4" t="s">
        <v>37</v>
      </c>
      <c r="D79" s="4">
        <v>0</v>
      </c>
      <c r="E79" s="4">
        <v>0</v>
      </c>
      <c r="F79" s="3">
        <v>1</v>
      </c>
      <c r="G79" s="4">
        <v>0</v>
      </c>
      <c r="H79" s="4" t="s">
        <v>1302</v>
      </c>
      <c r="I79" s="4">
        <v>0</v>
      </c>
      <c r="J79" s="4" t="s">
        <v>1533</v>
      </c>
    </row>
    <row r="80" spans="1:10" s="7" customFormat="1" ht="15.75" thickBot="1" x14ac:dyDescent="0.3">
      <c r="A80" s="6">
        <v>24</v>
      </c>
      <c r="B80" s="7" t="s">
        <v>1325</v>
      </c>
      <c r="C80" s="4" t="s">
        <v>37</v>
      </c>
      <c r="D80" s="4" t="s">
        <v>1934</v>
      </c>
      <c r="E80" s="4">
        <v>0</v>
      </c>
      <c r="F80" s="3">
        <v>1</v>
      </c>
      <c r="G80" s="4">
        <v>0</v>
      </c>
      <c r="H80" s="4" t="s">
        <v>1302</v>
      </c>
      <c r="I80" s="4">
        <v>0</v>
      </c>
      <c r="J80" s="4">
        <v>0</v>
      </c>
    </row>
    <row r="81" spans="1:10" s="7" customFormat="1" ht="15.75" thickBot="1" x14ac:dyDescent="0.3">
      <c r="A81" s="6">
        <v>25</v>
      </c>
      <c r="B81" s="7" t="s">
        <v>1326</v>
      </c>
      <c r="C81" s="11" t="s">
        <v>37</v>
      </c>
      <c r="D81" s="12" t="s">
        <v>1935</v>
      </c>
      <c r="E81" s="11">
        <v>0</v>
      </c>
      <c r="F81" s="15">
        <v>1</v>
      </c>
      <c r="G81" s="11">
        <v>0</v>
      </c>
      <c r="H81" s="11" t="s">
        <v>1302</v>
      </c>
      <c r="I81" s="11">
        <v>0</v>
      </c>
      <c r="J81" s="12" t="s">
        <v>1936</v>
      </c>
    </row>
    <row r="82" spans="1:10" s="7" customFormat="1" ht="15.75" thickBot="1" x14ac:dyDescent="0.3">
      <c r="A82" s="6">
        <v>26</v>
      </c>
      <c r="B82" s="7" t="s">
        <v>1327</v>
      </c>
      <c r="C82" s="11" t="s">
        <v>37</v>
      </c>
      <c r="D82" s="11" t="s">
        <v>1620</v>
      </c>
      <c r="E82" s="11">
        <v>0</v>
      </c>
      <c r="F82" s="15">
        <v>1</v>
      </c>
      <c r="G82" s="11">
        <v>0</v>
      </c>
      <c r="H82" s="11" t="s">
        <v>1302</v>
      </c>
      <c r="I82" s="11">
        <v>0</v>
      </c>
      <c r="J82" s="11">
        <v>0</v>
      </c>
    </row>
    <row r="83" spans="1:10" s="7" customFormat="1" ht="15.75" thickBot="1" x14ac:dyDescent="0.3">
      <c r="A83" s="6">
        <v>27</v>
      </c>
      <c r="B83" s="7" t="s">
        <v>1328</v>
      </c>
      <c r="C83" s="11" t="s">
        <v>37</v>
      </c>
      <c r="D83" s="11">
        <v>0</v>
      </c>
      <c r="E83" s="11">
        <v>0</v>
      </c>
      <c r="F83" s="15">
        <v>1</v>
      </c>
      <c r="G83" s="11">
        <v>0</v>
      </c>
      <c r="H83" s="11" t="s">
        <v>1302</v>
      </c>
      <c r="I83" s="11">
        <v>0</v>
      </c>
      <c r="J83" s="11">
        <v>0</v>
      </c>
    </row>
    <row r="84" spans="1:10" s="7" customFormat="1" ht="15.75" thickBot="1" x14ac:dyDescent="0.3">
      <c r="A84" s="6">
        <v>28</v>
      </c>
      <c r="B84" s="7" t="s">
        <v>1329</v>
      </c>
      <c r="C84" s="4" t="s">
        <v>37</v>
      </c>
      <c r="D84" s="4">
        <v>0</v>
      </c>
      <c r="E84" s="4">
        <v>0</v>
      </c>
      <c r="F84" s="3">
        <v>1</v>
      </c>
      <c r="G84" s="4">
        <v>0</v>
      </c>
      <c r="H84" s="4" t="s">
        <v>1302</v>
      </c>
      <c r="I84" s="4">
        <v>0</v>
      </c>
      <c r="J84" s="4" t="s">
        <v>1683</v>
      </c>
    </row>
    <row r="85" spans="1:10" s="7" customFormat="1" ht="15.75" thickBot="1" x14ac:dyDescent="0.3">
      <c r="A85" s="6">
        <v>29</v>
      </c>
      <c r="B85" s="7" t="s">
        <v>1330</v>
      </c>
      <c r="C85" s="11" t="s">
        <v>37</v>
      </c>
      <c r="D85" s="11" t="s">
        <v>1937</v>
      </c>
      <c r="E85" s="4">
        <v>0</v>
      </c>
      <c r="F85" s="3">
        <v>1</v>
      </c>
      <c r="G85" s="4">
        <v>0</v>
      </c>
      <c r="H85" s="4" t="s">
        <v>1302</v>
      </c>
      <c r="I85" s="4">
        <v>0</v>
      </c>
      <c r="J85" s="4">
        <v>0</v>
      </c>
    </row>
    <row r="86" spans="1:10" s="7" customFormat="1" ht="15.75" thickBot="1" x14ac:dyDescent="0.3">
      <c r="A86" s="6">
        <v>30</v>
      </c>
      <c r="B86" s="7" t="s">
        <v>1331</v>
      </c>
      <c r="C86" s="19" t="s">
        <v>37</v>
      </c>
      <c r="D86" s="19">
        <v>0</v>
      </c>
      <c r="E86" s="19">
        <v>0</v>
      </c>
      <c r="F86" s="31">
        <v>1</v>
      </c>
      <c r="G86" s="19">
        <v>0</v>
      </c>
      <c r="H86" s="19" t="s">
        <v>1302</v>
      </c>
      <c r="I86" s="19">
        <v>0</v>
      </c>
      <c r="J86" s="19">
        <v>0</v>
      </c>
    </row>
    <row r="87" spans="1:10" s="7" customFormat="1" ht="15.75" thickBot="1" x14ac:dyDescent="0.3">
      <c r="A87" s="6">
        <v>31</v>
      </c>
      <c r="B87" s="7" t="s">
        <v>1332</v>
      </c>
      <c r="C87" s="4" t="s">
        <v>37</v>
      </c>
      <c r="D87" s="4" t="s">
        <v>1938</v>
      </c>
      <c r="E87" s="4">
        <v>0</v>
      </c>
      <c r="F87" s="3">
        <v>1</v>
      </c>
      <c r="G87" s="4">
        <v>0</v>
      </c>
      <c r="H87" s="4" t="s">
        <v>1302</v>
      </c>
      <c r="I87" s="4">
        <v>0</v>
      </c>
      <c r="J87" s="4">
        <v>0</v>
      </c>
    </row>
    <row r="88" spans="1:10" s="7" customFormat="1" ht="15.75" thickBot="1" x14ac:dyDescent="0.3">
      <c r="A88" s="6">
        <v>32</v>
      </c>
      <c r="B88" s="7" t="s">
        <v>1333</v>
      </c>
      <c r="C88" s="19" t="s">
        <v>37</v>
      </c>
      <c r="D88" s="12" t="s">
        <v>1939</v>
      </c>
      <c r="E88" s="19">
        <v>0</v>
      </c>
      <c r="F88" s="31">
        <v>1</v>
      </c>
      <c r="G88" s="19">
        <v>0</v>
      </c>
      <c r="H88" s="19" t="s">
        <v>1302</v>
      </c>
      <c r="I88" s="19">
        <v>0</v>
      </c>
      <c r="J88" s="19">
        <v>0</v>
      </c>
    </row>
    <row r="89" spans="1:10" s="7" customFormat="1" ht="15.75" thickBot="1" x14ac:dyDescent="0.3">
      <c r="A89" s="6">
        <v>33</v>
      </c>
      <c r="B89" s="7" t="s">
        <v>1334</v>
      </c>
      <c r="C89" s="4" t="s">
        <v>37</v>
      </c>
      <c r="D89" s="4" t="s">
        <v>1940</v>
      </c>
      <c r="E89" s="4" t="s">
        <v>1440</v>
      </c>
      <c r="F89" s="3">
        <v>1</v>
      </c>
      <c r="G89" s="4">
        <v>0</v>
      </c>
      <c r="H89" s="4" t="s">
        <v>1302</v>
      </c>
      <c r="I89" s="4" t="s">
        <v>1440</v>
      </c>
      <c r="J89" s="4" t="s">
        <v>1440</v>
      </c>
    </row>
    <row r="90" spans="1:10" s="7" customFormat="1" ht="15.75" thickBot="1" x14ac:dyDescent="0.3">
      <c r="A90" s="6">
        <v>34</v>
      </c>
      <c r="B90" s="7" t="s">
        <v>1335</v>
      </c>
      <c r="C90" s="19" t="s">
        <v>37</v>
      </c>
      <c r="D90" s="19">
        <v>0</v>
      </c>
      <c r="E90" s="19">
        <v>0</v>
      </c>
      <c r="F90" s="31">
        <v>1</v>
      </c>
      <c r="G90" s="19">
        <v>0</v>
      </c>
      <c r="H90" s="19" t="s">
        <v>1302</v>
      </c>
      <c r="I90" s="19">
        <v>0</v>
      </c>
      <c r="J90" s="19">
        <v>0</v>
      </c>
    </row>
    <row r="91" spans="1:10" s="7" customFormat="1" ht="15.75" thickBot="1" x14ac:dyDescent="0.3">
      <c r="A91" s="6">
        <v>35</v>
      </c>
      <c r="B91" s="7" t="s">
        <v>1336</v>
      </c>
      <c r="C91" s="11" t="s">
        <v>37</v>
      </c>
      <c r="D91" s="12">
        <v>0</v>
      </c>
      <c r="E91" s="12">
        <v>0</v>
      </c>
      <c r="F91" s="31">
        <v>1</v>
      </c>
      <c r="G91" s="11">
        <v>0</v>
      </c>
      <c r="H91" s="11" t="s">
        <v>1302</v>
      </c>
      <c r="I91" s="12">
        <v>0</v>
      </c>
      <c r="J91" s="11">
        <v>0</v>
      </c>
    </row>
    <row r="92" spans="1:10" s="7" customFormat="1" ht="15.75" thickBot="1" x14ac:dyDescent="0.3">
      <c r="A92" s="6">
        <v>36</v>
      </c>
      <c r="B92" s="7" t="s">
        <v>1337</v>
      </c>
      <c r="C92" s="26" t="s">
        <v>37</v>
      </c>
      <c r="D92" s="26" t="s">
        <v>1941</v>
      </c>
      <c r="E92" s="26">
        <v>0</v>
      </c>
      <c r="F92" s="42">
        <v>1</v>
      </c>
      <c r="G92" s="27">
        <v>0</v>
      </c>
      <c r="H92" s="26" t="s">
        <v>1302</v>
      </c>
      <c r="I92" s="26">
        <v>0</v>
      </c>
      <c r="J92" s="26"/>
    </row>
    <row r="93" spans="1:10" s="7" customFormat="1" ht="15.75" thickBot="1" x14ac:dyDescent="0.3">
      <c r="A93" s="6">
        <v>37</v>
      </c>
      <c r="B93" s="7" t="s">
        <v>1338</v>
      </c>
      <c r="C93" s="11" t="s">
        <v>37</v>
      </c>
      <c r="D93" s="27" t="s">
        <v>1942</v>
      </c>
      <c r="E93" s="27">
        <v>0</v>
      </c>
      <c r="F93" s="42">
        <v>1</v>
      </c>
      <c r="G93" s="27">
        <v>0</v>
      </c>
      <c r="H93" s="26" t="s">
        <v>1302</v>
      </c>
      <c r="I93" s="27">
        <v>0</v>
      </c>
      <c r="J93" s="27">
        <v>0</v>
      </c>
    </row>
    <row r="94" spans="1:10" s="7" customFormat="1" ht="15.75" thickBot="1" x14ac:dyDescent="0.3">
      <c r="A94" s="6">
        <v>38</v>
      </c>
      <c r="B94" s="7" t="s">
        <v>1339</v>
      </c>
      <c r="C94" s="19" t="s">
        <v>37</v>
      </c>
      <c r="D94" s="19">
        <v>0</v>
      </c>
      <c r="E94" s="19">
        <v>0</v>
      </c>
      <c r="F94" s="31">
        <v>1</v>
      </c>
      <c r="G94" s="19">
        <v>0</v>
      </c>
      <c r="H94" s="19" t="s">
        <v>1302</v>
      </c>
      <c r="I94" s="19">
        <v>0</v>
      </c>
      <c r="J94" s="19">
        <v>0</v>
      </c>
    </row>
    <row r="95" spans="1:10" s="46" customFormat="1" ht="15.75" thickBot="1" x14ac:dyDescent="0.3">
      <c r="A95" s="45">
        <v>39</v>
      </c>
      <c r="B95" s="46" t="s">
        <v>1340</v>
      </c>
      <c r="C95" s="19" t="s">
        <v>37</v>
      </c>
      <c r="D95" s="19" t="s">
        <v>1946</v>
      </c>
      <c r="E95" s="19">
        <v>0</v>
      </c>
      <c r="F95" s="31">
        <v>1</v>
      </c>
      <c r="G95" s="19">
        <v>0</v>
      </c>
      <c r="H95" s="19" t="s">
        <v>1302</v>
      </c>
      <c r="I95" s="19">
        <v>0</v>
      </c>
      <c r="J95" s="19">
        <v>0</v>
      </c>
    </row>
    <row r="96" spans="1:10" s="9" customFormat="1" ht="15.75" thickBot="1" x14ac:dyDescent="0.3">
      <c r="A96" s="47">
        <v>40</v>
      </c>
      <c r="B96" s="9" t="s">
        <v>1341</v>
      </c>
      <c r="C96" s="19" t="s">
        <v>37</v>
      </c>
      <c r="D96" s="19">
        <v>0</v>
      </c>
      <c r="E96" s="19">
        <v>0</v>
      </c>
      <c r="F96" s="31">
        <v>1</v>
      </c>
      <c r="G96" s="19">
        <v>0</v>
      </c>
      <c r="H96" s="19" t="s">
        <v>1302</v>
      </c>
      <c r="I96" s="19">
        <v>0</v>
      </c>
      <c r="J96" s="19">
        <v>0</v>
      </c>
    </row>
    <row r="97" spans="1:10" s="9" customFormat="1" ht="15.75" thickBot="1" x14ac:dyDescent="0.3">
      <c r="A97" s="47">
        <v>41</v>
      </c>
      <c r="B97" s="9" t="s">
        <v>1342</v>
      </c>
      <c r="C97" s="19" t="s">
        <v>37</v>
      </c>
      <c r="D97" s="19">
        <v>0</v>
      </c>
      <c r="E97" s="19">
        <v>0</v>
      </c>
      <c r="F97" s="31">
        <v>1</v>
      </c>
      <c r="G97" s="19">
        <v>0</v>
      </c>
      <c r="H97" s="19" t="s">
        <v>1302</v>
      </c>
      <c r="I97" s="19">
        <v>0</v>
      </c>
      <c r="J97" s="19">
        <v>0</v>
      </c>
    </row>
    <row r="98" spans="1:10" s="9" customFormat="1" ht="15.75" thickBot="1" x14ac:dyDescent="0.3">
      <c r="A98" s="47">
        <v>42</v>
      </c>
      <c r="B98" s="9" t="s">
        <v>1343</v>
      </c>
      <c r="C98" s="19" t="s">
        <v>37</v>
      </c>
      <c r="D98" s="19">
        <v>0</v>
      </c>
      <c r="E98" s="19">
        <v>0</v>
      </c>
      <c r="F98" s="31">
        <v>1</v>
      </c>
      <c r="G98" s="19">
        <v>0</v>
      </c>
      <c r="H98" s="19" t="s">
        <v>1302</v>
      </c>
      <c r="I98" s="19">
        <v>0</v>
      </c>
      <c r="J98" s="19">
        <v>0</v>
      </c>
    </row>
    <row r="351044" spans="1:2" x14ac:dyDescent="0.25">
      <c r="A351044" t="s">
        <v>36</v>
      </c>
      <c r="B351044" t="s">
        <v>1294</v>
      </c>
    </row>
    <row r="351045" spans="1:2" x14ac:dyDescent="0.25">
      <c r="A351045" t="s">
        <v>37</v>
      </c>
      <c r="B351045" t="s">
        <v>1295</v>
      </c>
    </row>
    <row r="351046" spans="1:2" x14ac:dyDescent="0.25">
      <c r="B351046" t="s">
        <v>1296</v>
      </c>
    </row>
    <row r="351047" spans="1:2" x14ac:dyDescent="0.25">
      <c r="B351047" t="s">
        <v>1297</v>
      </c>
    </row>
    <row r="351048" spans="1:2" x14ac:dyDescent="0.25">
      <c r="B351048" t="s">
        <v>1298</v>
      </c>
    </row>
    <row r="351049" spans="1:2" x14ac:dyDescent="0.25">
      <c r="B351049" t="s">
        <v>1299</v>
      </c>
    </row>
    <row r="351050" spans="1:2" x14ac:dyDescent="0.25">
      <c r="B351050" t="s">
        <v>1300</v>
      </c>
    </row>
    <row r="351051" spans="1:2" x14ac:dyDescent="0.25">
      <c r="B351051" t="s">
        <v>1301</v>
      </c>
    </row>
    <row r="351052" spans="1:2" x14ac:dyDescent="0.25">
      <c r="B351052" t="s">
        <v>1302</v>
      </c>
    </row>
  </sheetData>
  <mergeCells count="4">
    <mergeCell ref="D1:G1"/>
    <mergeCell ref="D2:G2"/>
    <mergeCell ref="B8:J8"/>
    <mergeCell ref="B54:J54"/>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4 C90:C98 C60 C17 C63 C69:C70 C23:C24 C27 C73 C29:C32 C75:C78 C36:C37 C82:C83 C40 C86 C44:C52" xr:uid="{00000000-0002-0000-0300-000000000000}">
      <formula1>$A$351043:$A$351045</formula1>
    </dataValidation>
    <dataValidation type="date" allowBlank="1" showInputMessage="1" errorTitle="Entrada no válida" error="Por favor escriba una fecha válida (AAAA/MM/DD)" promptTitle="Ingrese una fecha (AAAA/MM/DD)" prompt=" Registre la FECHA DE RELIZACIÓN del estudio. (FORMATO AAAA/MM/DD)." sqref="F89:F98 F11:F41 F57:F87 F43:F52" xr:uid="{00000000-0002-0000-03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4 H95 H17 H23:H24 H27 H29:H32 H36:H37 H40 H44:H52" xr:uid="{00000000-0002-0000-0300-000002000000}">
      <formula1>$B$351043:$B$351052</formula1>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H13 H57 H59 H15:H16 H61:H62 H18:H20 H64:H66 H22 H68 H71:H72 H25:H26 H33:H35 H79:H80 H38:H39 H84:H85 H41 H87" xr:uid="{00000000-0002-0000-0300-000003000000}">
      <formula1>$B$351006:$B$351015</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C57:C59 C15:C16 C61:C62 C18:C20 C64:C66 C22 C68 C71 C25 C33:C35 C79:C81 C38 C84 C41 C87" xr:uid="{00000000-0002-0000-0300-000004000000}">
      <formula1>$A$351006:$A$351008</formula1>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21 H67 H43 H89" xr:uid="{00000000-0002-0000-0300-000005000000}">
      <formula1>#REF!</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1 C67 C72 C26 C43 C89" xr:uid="{00000000-0002-0000-0300-000006000000}">
      <formula1>#REF!</formula1>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28 H74" xr:uid="{00000000-0002-0000-0300-000007000000}">
      <formula1>$B$351006:$B$351015</formula1>
      <formula2>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8 C74" xr:uid="{00000000-0002-0000-0300-000008000000}">
      <formula1>$A$351006:$A$351008</formula1>
      <formula2>0</formula2>
    </dataValidation>
    <dataValidation type="textLength" allowBlank="1" showInputMessage="1" showErrorMessage="1" error="Escriba un texto _x000a_Maximo 200 Caracteres" promptTitle="Cualquier contenido_x000a_Maximo 200 Caracteres" prompt="_x000a_Si seleccionó la opción NO de la columna anterior, describa brevemente las razones por las cuales no dispone de información para este formulario en el período de reporte." sqref="D35 D81 D39 D85 D42 D88" xr:uid="{00000000-0002-0000-0300-000009000000}">
      <formula1>0</formula1>
      <formula2>200</formula2>
    </dataValidation>
    <dataValidation type="list" allowBlank="1" showInputMessage="1" showErrorMessage="1" errorTitle="Entrada no válida" error="Por favor seleccione un elemento de la lista" promptTitle="Seleccione un elemento de la lista" prompt="_x000a_Únicamente seleccione NO, cuando NO disponga_x000a_de información. En este caso complete el formulario así:_x000a_- Numérico ó caracter con CERO (0)._x000a_- Lista, seleccione SIN INFORMACIÓN._x000a_- FECHA, con 1900/01/01." sqref="C39 C85" xr:uid="{00000000-0002-0000-0300-00000A000000}">
      <formula1>$A$51006:$A$51007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F8.1  COMPROMISOS PRESUPUEST...</vt:lpstr>
      <vt:lpstr>F8.3 PROYECTOS O ACTIVIDADES...</vt:lpstr>
      <vt:lpstr>F8.5 POLÍTICA DE GESTIÓN AMB...</vt:lpstr>
      <vt:lpstr>F8.7 ESTUDIOS DE VALORACIÓN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dcterms:created xsi:type="dcterms:W3CDTF">2015-02-05T20:14:28Z</dcterms:created>
  <dcterms:modified xsi:type="dcterms:W3CDTF">2019-02-14T22:02:31Z</dcterms:modified>
</cp:coreProperties>
</file>