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marcela.reyes\Documents\ARCHIVO SDA\TRANSPARENCIA (nuevo)\Control\Planes de mejoramiento\Plan mejoramiento contraloria\2020\Seguimiento plan de mejoramiento contraloría\"/>
    </mc:Choice>
  </mc:AlternateContent>
  <xr:revisionPtr revIDLastSave="0" documentId="8_{0A28B186-8BAD-4024-BCAC-01875A86E53F}" xr6:coauthVersionLast="46" xr6:coauthVersionMax="46" xr10:uidLastSave="{00000000-0000-0000-0000-000000000000}"/>
  <bookViews>
    <workbookView xWindow="-120" yWindow="-120" windowWidth="20730" windowHeight="11160" firstSheet="2" activeTab="2" xr2:uid="{00000000-000D-0000-FFFF-FFFF00000000}"/>
  </bookViews>
  <sheets>
    <sheet name="21AContrloria Bogota aud2019" sheetId="32" r:id="rId1"/>
    <sheet name="76AContraloria Bogotá 2019-2020" sheetId="30" r:id="rId2"/>
    <sheet name="CONTRALORÍA GENERAL " sheetId="26" r:id="rId3"/>
    <sheet name="VEEDURÍA DISTRITAL " sheetId="28" r:id="rId4"/>
    <sheet name="ARCHIVO DISTRITAL DE BOGOTÁ D.C" sheetId="27" r:id="rId5"/>
  </sheets>
  <definedNames>
    <definedName name="__bookmark_1" localSheetId="1">#REF!</definedName>
    <definedName name="__bookmark_1">#REF!</definedName>
    <definedName name="_xlnm._FilterDatabase" localSheetId="0" hidden="1">'21AContrloria Bogota aud2019'!$A$10:$IV$31</definedName>
    <definedName name="_xlnm._FilterDatabase" localSheetId="1" hidden="1">'76AContraloria Bogotá 2019-2020'!$A$8:$U$84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N5" authorId="0" shapeId="0" xr:uid="{00000000-0006-0000-0100-000001000000}">
      <text>
        <r>
          <rPr>
            <b/>
            <sz val="9"/>
            <color indexed="81"/>
            <rFont val="Tahoma"/>
            <family val="2"/>
          </rPr>
          <t>OCI:</t>
        </r>
        <r>
          <rPr>
            <sz val="9"/>
            <color indexed="81"/>
            <rFont val="Tahoma"/>
            <family val="2"/>
          </rPr>
          <t xml:space="preserve">
(28) VARIABLES DEL INDICADOR</t>
        </r>
      </text>
    </comment>
    <comment ref="N8" authorId="1" shapeId="0" xr:uid="{00000000-0006-0000-0100-000002000000}">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S8" authorId="1" shapeId="0" xr:uid="{00000000-0006-0000-0100-000003000000}">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List>
</comments>
</file>

<file path=xl/sharedStrings.xml><?xml version="1.0" encoding="utf-8"?>
<sst xmlns="http://schemas.openxmlformats.org/spreadsheetml/2006/main" count="1300" uniqueCount="479">
  <si>
    <t>ACTIVIDADES / PLAZO EN SEMANAS</t>
  </si>
  <si>
    <t>ACTIVIDADES / AVANCE FÍSICO DE EJECUCIÓN</t>
  </si>
  <si>
    <t>FILA_1</t>
  </si>
  <si>
    <t>FILA_2</t>
  </si>
  <si>
    <t>FILA_3</t>
  </si>
  <si>
    <t>FILA_4</t>
  </si>
  <si>
    <t>FILA_5</t>
  </si>
  <si>
    <t>DEPENDENCIA RESPONSABLE</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</si>
  <si>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</si>
  <si>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</si>
  <si>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</si>
  <si>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</si>
  <si>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</si>
  <si>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</si>
  <si>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</si>
  <si>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</si>
  <si>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</si>
  <si>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</si>
  <si>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</si>
  <si>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</si>
  <si>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</si>
  <si>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</si>
  <si>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</si>
  <si>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</si>
  <si>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</si>
  <si>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</si>
  <si>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</si>
  <si>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</si>
  <si>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</si>
  <si>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</si>
  <si>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</si>
  <si>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</si>
  <si>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</si>
  <si>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</si>
  <si>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</si>
  <si>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</si>
  <si>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</si>
  <si>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</si>
  <si>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</si>
  <si>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</si>
  <si>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</si>
  <si>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</si>
  <si>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</si>
  <si>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</si>
  <si>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</si>
  <si>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</si>
  <si>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</si>
  <si>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</si>
  <si>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</si>
  <si>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</si>
  <si>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</si>
  <si>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</si>
  <si>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</si>
  <si>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</si>
  <si>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</si>
  <si>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</si>
  <si>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</si>
  <si>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</si>
  <si>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</si>
  <si>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</si>
  <si>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</si>
  <si>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</si>
  <si>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</si>
  <si>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</si>
  <si>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</si>
  <si>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</si>
  <si>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</si>
  <si>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</si>
  <si>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</si>
  <si>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</si>
  <si>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</si>
  <si>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</si>
  <si>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[1]</t>
  </si>
  <si>
    <t>SEGUIMIENTO</t>
  </si>
  <si>
    <t>-</t>
  </si>
  <si>
    <t>.</t>
  </si>
  <si>
    <t>FORMULACION</t>
  </si>
  <si>
    <t>HALLAZGO</t>
  </si>
  <si>
    <t>COD_FILA</t>
  </si>
  <si>
    <t>FECHA REPORTE DE LA INFORMACIÓN</t>
  </si>
  <si>
    <t>(4) CÓDIGO DE LA ENTIDAD</t>
  </si>
  <si>
    <t>(8) VIGENCIA PAD AUDITORIA o VISITA</t>
  </si>
  <si>
    <t>(20) CODIGO AUDITORIA SEGÚN PAD DE LA VIGENCIA</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</si>
  <si>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</si>
  <si>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</si>
  <si>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</si>
  <si>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</si>
  <si>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</si>
  <si>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</si>
  <si>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</si>
  <si>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</si>
  <si>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</si>
  <si>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</si>
  <si>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(40) EFICACIA ENTIDAD</t>
  </si>
  <si>
    <t>(76) ESTADO Y EVALUACIÓN ENTIDAD</t>
  </si>
  <si>
    <t>(80) ESTADO Y EVALUACIÓN AUDITOR</t>
  </si>
  <si>
    <t>126PE01-PR08-F2 Plan de Mejoramiento consolidado</t>
  </si>
  <si>
    <t>MODALIDAD</t>
  </si>
  <si>
    <t>126</t>
  </si>
  <si>
    <t>En ejecución</t>
  </si>
  <si>
    <t>02 - AUDITORIA DE DESEMPEÑO</t>
  </si>
  <si>
    <t>3.2.1.9</t>
  </si>
  <si>
    <t>3.2.1.8</t>
  </si>
  <si>
    <t>3.2.1.10</t>
  </si>
  <si>
    <t>3.1.2</t>
  </si>
  <si>
    <t>Abierta</t>
  </si>
  <si>
    <t>3.1.1.1</t>
  </si>
  <si>
    <t>3.1.3.1</t>
  </si>
  <si>
    <t>3.1.3.2</t>
  </si>
  <si>
    <t>3.1.3.3</t>
  </si>
  <si>
    <t>3.1.3.4</t>
  </si>
  <si>
    <t>3.2.1.1</t>
  </si>
  <si>
    <t>3.2.1.2</t>
  </si>
  <si>
    <t>3.2.1.3</t>
  </si>
  <si>
    <t>3.2.1.4</t>
  </si>
  <si>
    <t>3.2.1.6</t>
  </si>
  <si>
    <t>2018 2018</t>
  </si>
  <si>
    <t>Capacitación</t>
  </si>
  <si>
    <t>Socialización realizada</t>
  </si>
  <si>
    <t>FILA_70</t>
  </si>
  <si>
    <t>FILA_71</t>
  </si>
  <si>
    <t>FILA_72</t>
  </si>
  <si>
    <t>FILA_73</t>
  </si>
  <si>
    <t>FILA_74</t>
  </si>
  <si>
    <t>FILA_76</t>
  </si>
  <si>
    <t>I</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</si>
  <si>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</si>
  <si>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</si>
  <si>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</si>
  <si>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</si>
  <si>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</si>
  <si>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</si>
  <si>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</si>
  <si>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Revisión de Contratos</t>
  </si>
  <si>
    <t>DCA - Dirección de Control Ambiental</t>
  </si>
  <si>
    <t>Hallazgo administrativo con presunta incidencia disciplinaria, por el incumplimiento a los principios del proceso de gestión documental, relacionados con eficiencia, economia y agrupación.</t>
  </si>
  <si>
    <t>2019 2019</t>
  </si>
  <si>
    <t>3.3.2</t>
  </si>
  <si>
    <t>Generar una ficha de acción pedagógica como línea de
profundización en el eje temático de Agua y Estructura Ecológica Principal, que contemple
promoción de la reutilización del agua</t>
  </si>
  <si>
    <t>Ficha de acción pedagógica</t>
  </si>
  <si>
    <t>Ficha de acción pedagógica generada</t>
  </si>
  <si>
    <t>Oficina de Participación, Educación y Localidades</t>
  </si>
  <si>
    <t>Aplicar la ficha de acción pedagógica con la  línea de
profundización "Promoción de la reutilización del agua" a través de acciones de educación ambiental</t>
  </si>
  <si>
    <t>% de acciones de educación ambiental implementadas</t>
  </si>
  <si>
    <t>(Número de acciones de educación ambiental ejecutadas/ número de acciones de educación ambiental solicitadas)*100</t>
  </si>
  <si>
    <t>3.3.3</t>
  </si>
  <si>
    <t>La verificación realizada por el profesional jurídico responsable respecto de la radicación del informe no fue efectuada de manera efectiva.</t>
  </si>
  <si>
    <t xml:space="preserve">Incluir dentro de la base de datos de control de términos (procesos judiciales) la entrega de los informes semestrales de avances del cumplimiento de la sentencia del Río Bogotá, de esta manera se incorpore un nuevo control para garantizar que la información sea radicada semestralmente.
</t>
  </si>
  <si>
    <t xml:space="preserve">Informe de avances del cumplimiento de la sentencia del Río Bogotá. </t>
  </si>
  <si>
    <t xml:space="preserve">No. de informes reportados Semestralmente  / No. de informes  a reportar </t>
  </si>
  <si>
    <t>Dirección Legal Ambiental</t>
  </si>
  <si>
    <t>Realizar socialización al equipo de trabajo de Río Bogotá – DLA, del nuevo control de términos.</t>
  </si>
  <si>
    <t xml:space="preserve">Socialización del Nuevo Control </t>
  </si>
  <si>
    <t>No fue suficiente la gestión en la promoción de la reutilización del agua en actividades primarias y secundarias, dispuesta en la Orden 4.33 de la sentencia del Consejo de Estado de 28 de marzo de 2014.</t>
  </si>
  <si>
    <t>Proceso</t>
  </si>
  <si>
    <t>Hallazgo administrativo por insuficiente gestión en la promoción de la
reutilización del agua en actividades primarias y secundarias, dispuesta en la Orden
4.33 de la sentencia del Consejo de Estado de 28 de marzo de 2014</t>
  </si>
  <si>
    <t>Hallazgo administrativo por no reportar al Consejo Estratégico de la Cuenca
Hidrográfica, en el segundo semestre de 2018, el informe de avances del cumplimiento
de la sentencia del Río Bogotá.</t>
  </si>
  <si>
    <t>3 FORMULARIO SIN INFORMACIÓN</t>
  </si>
  <si>
    <t>2 AVANCE ó SEGUIMIENTO DEL PLAN DE MEJORAMIENTO</t>
  </si>
  <si>
    <t>2 NO</t>
  </si>
  <si>
    <t xml:space="preserve">1 SUSCRIPCIÓN DEL PLAN DE MEJORAMIENTO </t>
  </si>
  <si>
    <t>1 SI</t>
  </si>
  <si>
    <t/>
  </si>
  <si>
    <t>FORMULARIO SIN INFORMACION</t>
  </si>
  <si>
    <t>Formulario solo recursos de regalias</t>
  </si>
  <si>
    <t>ACTIVIDADES / FECHA DE TERMINACIÓN</t>
  </si>
  <si>
    <t>ACTIVIDADES / FECHA DE INICIO</t>
  </si>
  <si>
    <t>ACTIVIDADES / CANTIDADES UNIDAD DE MEDIDA</t>
  </si>
  <si>
    <t>ACTIVIDADES / UNIDAD DE MEDIDA</t>
  </si>
  <si>
    <t>ACTIVIDADES / DESCRIPCIÓN</t>
  </si>
  <si>
    <t>ACCIÓN DE MEJORA</t>
  </si>
  <si>
    <t>CAUSA DEL HALLAZGO</t>
  </si>
  <si>
    <t>DESCRIPCIÓN DEL HALLAZGO</t>
  </si>
  <si>
    <t>CÓDIGO HALLAZGO</t>
  </si>
  <si>
    <t>MODALIDAD DE REGISTRO</t>
  </si>
  <si>
    <t>JUSTIFICACIÓN</t>
  </si>
  <si>
    <t>FORMULARIO CON INFORMACIÓN</t>
  </si>
  <si>
    <t>Und.</t>
  </si>
  <si>
    <t>Incluir dentro del modelo de minuta para los contratos de consultoria de obra que se celebren en la SDA, la actividad correspondiente a la validación de la opción de cimentación propuesta.</t>
  </si>
  <si>
    <t>Incluir en las contrataciones  de estudios y diseños de obra, la siguiente obligación y actividad contractual: la consultoría deberá realizar un informe de validación de la opción de cimentación propuesta, realizada por un personal idoneo y diferente al  inicialmente dispuesto para el tema.</t>
  </si>
  <si>
    <t xml:space="preserve">Posible sobredimensionamiento de la estructura de cimentación, al no encontrarse dentro de la documentación revisada un análisis amplio de las diferentes alternativas de cimentación (profunda, superficial o mixta), para este proyecto y como se llegó a la opción escogida. </t>
  </si>
  <si>
    <t>SOBREDIMENSIONANIEMTO DE LA ESTRUCTURA DE CIMENTACIÓN</t>
  </si>
  <si>
    <t>2 SI</t>
  </si>
  <si>
    <t>0 SISTEMA GENERAL DE PARTICIPACIONES - SGP</t>
  </si>
  <si>
    <t>Num</t>
  </si>
  <si>
    <t>Responsable</t>
  </si>
  <si>
    <t>Fecha Hallazgo</t>
  </si>
  <si>
    <t>Estado</t>
  </si>
  <si>
    <t>Eficacia Global</t>
  </si>
  <si>
    <t>Descripción</t>
  </si>
  <si>
    <t>Fuente</t>
  </si>
  <si>
    <t>Dependencia</t>
  </si>
  <si>
    <t>Reportado Por</t>
  </si>
  <si>
    <t>Actividad</t>
  </si>
  <si>
    <t>Fecha Cierre Proyectada</t>
  </si>
  <si>
    <t>Fecha Compromiso</t>
  </si>
  <si>
    <t>Seguimiento</t>
  </si>
  <si>
    <t>Fecha Seguimiento</t>
  </si>
  <si>
    <t>GESTIÓN DOCUMENTAL (2019)</t>
  </si>
  <si>
    <t>Maria Margarita Palacio Ramos</t>
  </si>
  <si>
    <t>18/jun./2019</t>
  </si>
  <si>
    <t>Elaborar, aprobar y socializar el banco terminológico con base en la TRD convalidada.</t>
  </si>
  <si>
    <t>Dirección de Gestión Corporativa</t>
  </si>
  <si>
    <t>Silveria Asprilla Lara</t>
  </si>
  <si>
    <t>Actualizar el plan de conservación documental según la metodología determinada por el Archivo de Bogotá.</t>
  </si>
  <si>
    <t>ESTADO</t>
  </si>
  <si>
    <t>DEPENDENCIA</t>
  </si>
  <si>
    <t>Subdirección de Calidad del Aire, Auditiva y Visual</t>
  </si>
  <si>
    <t>N.A</t>
  </si>
  <si>
    <t>Hallazgo 31. Gestión institucional Humedales de Bogotá. La desarticulación entre entidades distritales y comunidades locales, impide promover la identificación de aportes de estos actores y ampliar la apropiación en la planificación, conservación y protección de los humedales. Se debe fortalecer la participación ciudadana en las decisiones e intervenciones en estos ecosistemas.</t>
  </si>
  <si>
    <t>La no priorización de necesidades urgentes de los humedales del Distrito Capital para su conservación y recuperación con base en los planes de manejo y los requerimientos de la convención RAMSAR. La falta de una estrategia que garantice la participación ciudadana en el manejo de los humedales y la apropiación de dichos espacios para la protección y uso sostenible de los mismos.</t>
  </si>
  <si>
    <t>Incorporar en los planes de manejo ambiental y en los procedimientos para autorizar el desarrollo de intervenciones en los humedales del Distrito Capital, requerimientos que garanticen la conservación y recuperación de estos ecosistemas, los cuales deberán ser de conocimiento de la ciudadanía</t>
  </si>
  <si>
    <t>SPPA</t>
  </si>
  <si>
    <t>SER</t>
  </si>
  <si>
    <t>DGC</t>
  </si>
  <si>
    <t xml:space="preserve">En ejecución </t>
  </si>
  <si>
    <t>2020 2020</t>
  </si>
  <si>
    <t>3.1.2.1</t>
  </si>
  <si>
    <t>3.2.1.5</t>
  </si>
  <si>
    <t>3.2.1.7</t>
  </si>
  <si>
    <t>3.2.1.11</t>
  </si>
  <si>
    <t>3.2.1.12</t>
  </si>
  <si>
    <t>3.2.1.13</t>
  </si>
  <si>
    <t>3.2.1.14</t>
  </si>
  <si>
    <t>3.2.1.15</t>
  </si>
  <si>
    <t>3.3.2.1</t>
  </si>
  <si>
    <t>3.3.2.2</t>
  </si>
  <si>
    <t>3.3.4.1</t>
  </si>
  <si>
    <t>3.3.4.2</t>
  </si>
  <si>
    <t xml:space="preserve">Falta de controles claros y la definicion de roles responsables en cuanto a la atencion de las PQRS </t>
  </si>
  <si>
    <t xml:space="preserve">Debilidad en el conocimiento del manejo de la plataforma SECOP, así como de la información que es objeto de publicación por parte de los supervisores.  </t>
  </si>
  <si>
    <t xml:space="preserve">Débiles lineamientos y politicas de operación del procedimiento Administración de Transporte Código: PA07-PR05 en cuanto a la entrega de soportes de pago frente a planillas de control de salidas. </t>
  </si>
  <si>
    <t xml:space="preserve">Se deben fortalecer los procesos de capacitación en temas precontractuales, contractuales y postcontractuales.  </t>
  </si>
  <si>
    <t>Debilidad en el ejercicio de la supervisión o desconocimiento de la oportunidad para liquidar, al igual que procedimientos que puedan entrabar el procedimiento de liquidación.</t>
  </si>
  <si>
    <t>Insuficientes controles por parte del supervisor para realizar una adecuada verificación de los registros que se efectúan en el SECOP.</t>
  </si>
  <si>
    <t>El enfoque del sistema de planeación y seguimiento para la ejecución y cumplimiento de metas con que cuenta la Secretaría Distrital de Ambiente actualmente, está basado en el registro de cumplimiento de metas y avance de compromisos, sin comtemplar los giros presupuestales correspondientes a los mismos.</t>
  </si>
  <si>
    <t>Falta de control de las versiones de los informes realizados en la RMCAB.</t>
  </si>
  <si>
    <t>La permanente configuración de reservas y la ejecución dentro de una vigencia de los presupuestos, el de la reserva presupuestal, y el de la correspondiente vigencia.</t>
  </si>
  <si>
    <t>Diferencias entre la información reportada en  SIVICOF y la verificada por la Contraloría en los auxiliares de contabilidad en el marco de la auditoría regular: Falta de un control para asegurar que los datos de Almacén y los registros contables sean iguales.</t>
  </si>
  <si>
    <t>La falta de claridad jurídica para tomar una decisión frente a saneamiento de la cuenta 1640 (Derivada por el Decreto Distrital626 de 2007)</t>
  </si>
  <si>
    <t xml:space="preserve">Se hace necesario fortalecer el uso y utilización de los elementos de protección personal-EPP por parte de los servidores y llevar registro sobre la entrega por parte de las áreas. </t>
  </si>
  <si>
    <t>Actualizacion del procedimiento de la atencion de las PQR para inlcuir controles que aseguren las respueas oportunas a la ciudadania.</t>
  </si>
  <si>
    <t>Procedimiento atencion a PQR</t>
  </si>
  <si>
    <t>Un 1 procedimiento de atencio a PQR actualizado</t>
  </si>
  <si>
    <t xml:space="preserve">Realizar capacitaciones trimestrales </t>
  </si>
  <si>
    <t>Capacitaciones PQR</t>
  </si>
  <si>
    <t>Dos (2) capacitaciones trimestral</t>
  </si>
  <si>
    <t>Socializacion procedimiento PQR</t>
  </si>
  <si>
    <t>Una (1) socialización del procediomiento PQR</t>
  </si>
  <si>
    <t xml:space="preserve">Realizar un plan de capacitaciones a los Directivos  sobre aspectos relevantes de la supervisión, ejemplo: a) obligaciones que le asisten en el  SECOP (Seguimiento de la ejecución, validación de las garantías y publicación de documentos de ejecución); b) aspectos a tener en cuenta, al momento de estimar una modificación contractual; y Requisitos y oportunidad para liquidar, estas capacitaciones se harán por lo menos una vez al año y cada vez que se genere un cambio de directivo.
</t>
  </si>
  <si>
    <t>Capacitaciones</t>
  </si>
  <si>
    <t xml:space="preserve">(No.de capacitaciones realizadas/No. De capacitaciones programadas) *100
</t>
  </si>
  <si>
    <t>Realizar la verificación del estado de las publicaciones de los contratos del cual se levantará un inventario que se socializará con los supervisores de la Entidad, para que alleguen la información requerida, una vez entregada esta a la Subdirección Contractual procederá con la publicación en el SECOP I; y frente a la publicación en el SECOP II la Subdirección Contractual  Asesorará a la dependencia responsable para que proceda con la publicación de la información a su cargo</t>
  </si>
  <si>
    <t xml:space="preserve">(Contratos Publicados/ Contratos Suscritos)*100
</t>
  </si>
  <si>
    <t>Incluir en el sistema de información de la entidad a través del cual se genere el  informe de Actividades y Autorización de pagos "IAAP", una casilla de verificación para que el supervisor valide si los documentos que se generen con ocasión de la actividad contractual, incluyendo la vigencia de las garantías, se encuentren debidamente  publicados en el SECOP, lo cual constará en el informe generado.</t>
  </si>
  <si>
    <t>Revisión y ajuste formato  informe de Actividades y Autorización de pagos "IAAP"</t>
  </si>
  <si>
    <t>Formato ajustado</t>
  </si>
  <si>
    <t xml:space="preserve"> Revisar la totalidad de los soportes allegados por la Empresa de Transportes para autorizar los pagos correspondientes frenta a los archivos soportados por el servidor encargado de transportes.</t>
  </si>
  <si>
    <t>Revisión de pagos</t>
  </si>
  <si>
    <t>(No. De revisiones de pagos realizadas/No. revisiones de pagos programadas) *100</t>
  </si>
  <si>
    <t xml:space="preserve">Actualizar, ajustar y socializar el procedimiento  Administración de Transporte Código: PA07-PR05 </t>
  </si>
  <si>
    <t>Procedimiento Ajustado y Socializado.</t>
  </si>
  <si>
    <t>Actualización efectuada/1</t>
  </si>
  <si>
    <t xml:space="preserve">Capacitaciones
</t>
  </si>
  <si>
    <t>Diseñar y aplicar el formato "justificación de la modificación contractual" dentro del procedimiento PA08-PR05 "Suscripción y legalización de contratos" incluyendo un acápite con los requisitos y documentos técnicos que soportan las modificaciones contractuales.</t>
  </si>
  <si>
    <t>Creación de Formato</t>
  </si>
  <si>
    <t>Nuevo Formato</t>
  </si>
  <si>
    <t xml:space="preserve">Capacitaciones
</t>
  </si>
  <si>
    <t>Generar trimestralmente piezas comunicativas con alertas y recomendaciones sobre el ejercicio de la supervisión contractual a través de comunicaciones electrónicas o Forest</t>
  </si>
  <si>
    <t>Requereimientos Realizados</t>
  </si>
  <si>
    <t>(Piezas comunicativas realizadas / piezas comunicativas programadas) * 100</t>
  </si>
  <si>
    <t>Incorporar en el procedimiento PA08-PR05 “Suscripción y legalización de contratos” la política de operación para que el supervisor contractual verifique que el contratista aporte la garantía una vez se surtan las modificaciones del contrato e informe oficialmente a la Subdirección Contractual para la aprobación</t>
  </si>
  <si>
    <t>Procedimiento Ajustado</t>
  </si>
  <si>
    <t xml:space="preserve">Realizar un plan de capacitaciones a los Directivos  sobre aspectos relevantes de la supervisión, ejemplo: a) obligaciones que le asisten en el  SECOP (Seguimiento de la ejecución, validación de las garantías y publicación de documentos de ejecución); b) aspectos a tener en cuenta, al momento de estimar una modificación contractual; y Requisitos y oportunidad para liquidar, estas capacitaciones se harán por lo menos una vez al año y cada vez que se genere un cambio de directivo.	
</t>
  </si>
  <si>
    <t xml:space="preserve">Validar la información de la garantia aportada con ocasión del anexo modificatorio de la garantía del Contrato de Obra SDA-LP-2018-SECOPII-E-0087 (872018), con el fin de ser aprobada durante el término de liquidación.
</t>
  </si>
  <si>
    <t xml:space="preserve">Verificación de Garantia
</t>
  </si>
  <si>
    <t>Garantía Revisada</t>
  </si>
  <si>
    <t xml:space="preserve">
Requerimientos realizados</t>
  </si>
  <si>
    <t>Presentar un informe mensual de ejecución física y financiera, con las respectivas alertas, de tal forma que sirva de herramienta para la toma de decisiones de los gerentes.</t>
  </si>
  <si>
    <t>Porcentaje de presentación de Informes de ejecución física y financiera</t>
  </si>
  <si>
    <t>Número de reuniones de  autoevaluación realizadas por las gerencias de proyectos.</t>
  </si>
  <si>
    <t>No. de reuniones mensuales de autoevaluación realizadas por los proyectos de inversión de la SDA</t>
  </si>
  <si>
    <t>Presentar el informe de seguimiento de metas y ejecución presupuestal en el Comité de Coordinación de Control Interno de la entidad, en la que se presente el seguimiento a la ejecución de los proyectos de inversión, en términos de comprometido, pagado y ejecución física o magnitud.</t>
  </si>
  <si>
    <t>Porcentaje de presentación de Informes de seguimiento de metas y ejecución presupuestal al CICCI.</t>
  </si>
  <si>
    <t>No. de informes de seguimiento de metas y ejecución presupuestal realizadas / 3 informes de seguimiento programados * 100</t>
  </si>
  <si>
    <t>Implementar en el proceso "NUMERACIÓN" del Sistema de iInformación Ambiental FOREST la elaboración de los informes relacionados con calidad de aire, y de esta manera garantizar la trazabilidad del proceso.</t>
  </si>
  <si>
    <t>Socializar el procedimiento PA10-PR04  Generación y Control de Informes de la RMCAB, a todos los integrantes de la Red de Monitoreo de Calidad de Aire de Bogotá.</t>
  </si>
  <si>
    <t xml:space="preserve">Realizar una reunión bimensual de seguimiento de ejecución física y presupuestal para garantizar la correcta ejecución de la obra en el tiempo previsto con los intervinientes del proyecto. </t>
  </si>
  <si>
    <t>Reuniones de Seguimiento</t>
  </si>
  <si>
    <t>Número de reuniones de seguimiento realizadas  /  reuniones de seguimiento programadas</t>
  </si>
  <si>
    <t xml:space="preserve">Generar el formato CBN 1026 para SIVICOF desde el aplicativo contable de la SDA.
</t>
  </si>
  <si>
    <t>Informe generado desde el aplicativo contable con la información conciliada con almacén</t>
  </si>
  <si>
    <t xml:space="preserve">No. Informe generado desde el aplicativo contable con la información conciliada con almacén/Un informe
</t>
  </si>
  <si>
    <t xml:space="preserve">
Realizar  mensualmente la conciliación de la información de almacén frente a la contable y enviar dicha conciliación mediante FORES al área de almacén.
</t>
  </si>
  <si>
    <t xml:space="preserve">
Mejorar la emisión de los reportes que genera el aplicativo  SAI-SAE del área de almacén para facilitar la conciliación de la información de los bienes de la entidad
</t>
  </si>
  <si>
    <t>No. Informe generado desde el aplicativo contable con la información conciliada con almacén/Un informe</t>
  </si>
  <si>
    <t xml:space="preserve">Solicitar concepto a la Contaduria General de la Nación a través de la Dirección Distrital de Contabilidad para establecer qué entidad debe registrar contablemente la Ptar El Salitre, si la EAB o la SDA. 
</t>
  </si>
  <si>
    <t>Comunicación de soliciud de concepto a la DDC</t>
  </si>
  <si>
    <t xml:space="preserve">
Un concepto</t>
  </si>
  <si>
    <t xml:space="preserve">
Tomar una decisión frente al concepto recibido
</t>
  </si>
  <si>
    <t xml:space="preserve">
Una decisión documentada en acta</t>
  </si>
  <si>
    <t xml:space="preserve">
Una decisión al recibir el concepto</t>
  </si>
  <si>
    <t>Cursar comunicación a todos los supervisores para que hagan entrega de los EPP y aseguren el uso de estos elementos”.</t>
  </si>
  <si>
    <t>Requerimientos Realizados</t>
  </si>
  <si>
    <t xml:space="preserve">(No. de Reportes realizados/No. de reportesprogramados)*100 </t>
  </si>
  <si>
    <t>Llevar registro de la entrega de los EPP a todos los servidores públicos y contratistas de la Secretaría”</t>
  </si>
  <si>
    <t>Control de Registros</t>
  </si>
  <si>
    <t>(No. de EPP entregados / Número total de personal que requiere EPP) X 100</t>
  </si>
  <si>
    <t>Realizar Capacitación para los servidores sobre el compromiso  del uso adecuado de los elementos de protección personal EPP</t>
  </si>
  <si>
    <t xml:space="preserve">Capacitación
</t>
  </si>
  <si>
    <t>(No de personas que recibieron capacitación en uso de EPP / Total de personal que usa EPP) X 100</t>
  </si>
  <si>
    <t xml:space="preserve">Subsecretaria General y de Control Disciplinario </t>
  </si>
  <si>
    <t>Subdirección Contractual</t>
  </si>
  <si>
    <t xml:space="preserve"> Gerencias de Proyecto de Inversión de la SDA</t>
  </si>
  <si>
    <t>Gerencias de Proyecto de Inversión de la SDA</t>
  </si>
  <si>
    <t xml:space="preserve">Subdirección Financiera </t>
  </si>
  <si>
    <t>CÓDIGO DE LA ENTIDAD</t>
  </si>
  <si>
    <t>VIGENCIA PAD AUDITORIA o VISITA</t>
  </si>
  <si>
    <t>CODIGO AUDITORIA SEGÚN PAD DE LA VIGENCIA</t>
  </si>
  <si>
    <t>No. HALLAZGO o Numeral del Informe de la Auditoría o Visita</t>
  </si>
  <si>
    <t>DESCRIPCIÓN ACCION</t>
  </si>
  <si>
    <t>NOMBRE DEL INDICADOR</t>
  </si>
  <si>
    <t>FORMULA DEL INDICADOR</t>
  </si>
  <si>
    <t>META</t>
  </si>
  <si>
    <t>AREA RESPONSABLE</t>
  </si>
  <si>
    <t>FECHA DE INICIO</t>
  </si>
  <si>
    <t>FECHA DE TERMINACIÓN</t>
  </si>
  <si>
    <t>JAIRO ANDRES REVELO MOLINA</t>
  </si>
  <si>
    <t xml:space="preserve">CÓDIGO  Y  DESCRIPCIÓN DE LA ACCIÓN </t>
  </si>
  <si>
    <t xml:space="preserve">
FECHA DE TERMINACIÓN DE LAS ACCIONES/ DEPENDENCIA RESPONSABLE 
</t>
  </si>
  <si>
    <t xml:space="preserve">En ejcución </t>
  </si>
  <si>
    <t xml:space="preserve">DESCRIPCIÓN  
HALLAZGO </t>
  </si>
  <si>
    <t>267. Culminar, en coordinación con la Secretaría Distrital de Salud, el estudio técnico ambiental y de vigilancia epidemiológica, que permita evaluar y ajustar el IBOCA a más tardar en 2020, de conformidad con el artículo 12 de la Resolución Conjunta 2410 de 2015</t>
  </si>
  <si>
    <t xml:space="preserve">RESULTADO SEGUMIENTO </t>
  </si>
  <si>
    <t>1 Plan de Manejo Ambiental del Complejo de Humedales Urbanos del Distrito Capital de Bogotá incluido en la Lista de Humedales de Importancia Internacional RAMSAR, formulado y radicado en el Ministerio de Ambiente y Desarrollo Sostenible.</t>
  </si>
  <si>
    <t xml:space="preserve">2. Realizar mesas de trabajo interinstitucionales para identificar los proyectos, obras y actividades a ejecutar en los humedales del Distrito Capital con el fin de articularlos con la visión de territorio de las comunidades.  </t>
  </si>
  <si>
    <t>2. Número de mesas de trabajo realizadas / Número de mesas de trabajo programadas *100</t>
  </si>
  <si>
    <t xml:space="preserve">Número de mesas realizadas </t>
  </si>
  <si>
    <t xml:space="preserve">3. Concertar y hacer seguimiento a los compromisos que se adquieran con los diferentes actores, en el marco de las mesas territoriales y las mesas de trabajo interinstitucional, con el fin de priorizar las obras a ejecutar en los humedales del Distrito Capital.
</t>
  </si>
  <si>
    <t xml:space="preserve">1. Formular el Plan de Manejo Ambiental del Complejo de Humedales Urbanos del Distrito Capital de Bogotá incluido en la Lista de Humedales de Importancia Internacional RAMSAR. </t>
  </si>
  <si>
    <t xml:space="preserve">La  acción, se cumplió con porcentaje del  100%, se incluyó el lineamiento contenido en acta de reunión del 30 de junio de 2020, en el  procedimiento: Estructuración de estudios previos modalidad contratación directa, Código:  PA08-PR03, versión: 10,  garantizando  que en el evento que la Secretaria Distrital Ambiente, realice contrato de consultoría de obra se aplique el lineamiento. </t>
  </si>
  <si>
    <t>DETALLE DE LAS ACCIONES CONTENIDAS EN EL PLAN DE MEJORAMIENTO 
 AL 31 DE DICIEMBRE  DE 2020</t>
  </si>
  <si>
    <t>ESTADO DE LAS ACCIONES 
AL 31 DE DICIEMBRE DE  2020</t>
  </si>
  <si>
    <t>AUDITORIA DE REGULARIDAD</t>
  </si>
  <si>
    <t>Hallazgo administrativo con presunta incidencia disciplinaria, por no atender dentro de los plazos legales 249 derechos de petición, radicados en la entidad durante la vigencia 2018</t>
  </si>
  <si>
    <t>Socializar el procedimiento de PQRS para asesgurar su correcta implementación</t>
  </si>
  <si>
    <t>Hallazgo administrativo por no publicar adecuadamente los documentos del proceso de contratación en el Sistema Electrónico para la Contratación Pública - SECOP</t>
  </si>
  <si>
    <t>Hallazgo administrativo con presunta incidencia fiscal y disciplinaria, en cuantía de $367.834.573 m/cte., por efectuar pagos sin soportes de la prestación del servicio, en desarrollo del Contrato de Transporte SDA-LP-2018-SECOPII-E-0009 (92018)</t>
  </si>
  <si>
    <t>Hallazgo administrativo con presunta incidencia fiscal y disciplinaria, en cuantía de $687.656.074 m/cte., por la improcedencia de la Adición No. 2 y Modificación No. 2 del contrato SDA-LP-SECOPI-152018</t>
  </si>
  <si>
    <t>Hallazgo administrativo con presunta incidencia disciplinaria, por no liquidar dentro de los términos legales, los contratos 1388-2015 y 1401-2015</t>
  </si>
  <si>
    <t>Hallazgo administrativo por inconsistencias en la aprobación del anexo modificatorio de la garantía del Contrato de Obra SDA-LP-2018-SECOPII-E-0087 (872018)</t>
  </si>
  <si>
    <t>Hallazgo administrativo con presunta incidencia disciplinaria, por falta de planeación en la estructuración y comportamiento de los recursos programados para el proyecto de inversión No. 978, durante la vigencia 2018</t>
  </si>
  <si>
    <t>Informe de alertas presupuestas y administrativas presentados / 8 Informes de alertas presupuestas y administrativas programados * 100</t>
  </si>
  <si>
    <t xml:space="preserve">Subdirección de Proyectos y Cooperación Internacional </t>
  </si>
  <si>
    <t>Realizar reuniones de autoevaluación al interior de cada una de las gerencias de los proyectos de inversión como primera línea de defensa, para verificar el avance y cumplimiento de las metas y la ejecución de giros.</t>
  </si>
  <si>
    <t>Hallazgo administrativo con presunta incidencia disciplinaria, por inconsistencias en la información presentada en los informes desarrollados sobre la calidad del aire, resultado de la operación de la red</t>
  </si>
  <si>
    <t>Proceso elaboración de Informes RMCAB en Forest</t>
  </si>
  <si>
    <t>Informe Sistematizado/1</t>
  </si>
  <si>
    <r>
      <t xml:space="preserve">Actualizar el procedimiento PA10-PR04  </t>
    </r>
    <r>
      <rPr>
        <i/>
        <sz val="10"/>
        <rFont val="Arial"/>
        <family val="2"/>
      </rPr>
      <t>Generación y Control de Informes de la RMCAB,</t>
    </r>
    <r>
      <rPr>
        <sz val="10"/>
        <rFont val="Arial"/>
        <family val="2"/>
      </rPr>
      <t xml:space="preserve"> con los ajustes que se requiera de acuerdo al procedimiento de elaboración de informes creado en  FOREST por el proceso "Numeración".</t>
    </r>
  </si>
  <si>
    <t>Procedimiento actualizado</t>
  </si>
  <si>
    <t>Procedimiento socializado</t>
  </si>
  <si>
    <t>No. de socializaciones realizadas / 1</t>
  </si>
  <si>
    <t>Hallazgo administrativo con presunta incidencia disciplinaria, por baja ejecución en magnitud y falta de planeación en la estructuración y en el comportamiento de los recursos programados para las metas Nos.1, 4, 5, 6, 11, 16 y 17 del proyecto de inversión No. 979</t>
  </si>
  <si>
    <t>Hallazgo administrativo, por la inadecuada planeación en la formulación de la meta No.1, del proyecto de inversión No. 980 - Sendero panorámico cortafuegos de los cerros orientales</t>
  </si>
  <si>
    <t>Hallazgo administrativo con presunta incidencia disciplinaria, por falta de eficiencia en la programación y ejecución de los recursos de la meta No. 3 del proyecto de inversión No. 981</t>
  </si>
  <si>
    <t>Hallazgo administrativo con presunta incidencia disciplinaria, por la baja ejecución en los giros de recursos, al finalizar la vigencia 2018, en el marco del proyecto No. 1132, con el 46.26%</t>
  </si>
  <si>
    <t>Hallazgo administrativo con presunta incidencia disciplinaria, por los insuficientes avances y resultados en la gestión de 50 hectáreas para la declaratoria de las nuevas áreas protegidas, meta No. 1 del Proyecto de Inversión No.1132</t>
  </si>
  <si>
    <t>Hallazgo administrativo con presunta incidencia disciplinaria, por reportar el indicador cumplimiento al 100% en magnitud de las 7 metas del proyecto de inversión No.1132, en el SEGPLAN a 31-12-2018, cuando se dejaron recursos para reserva por valor de $15.882.716.804</t>
  </si>
  <si>
    <t>Hallazgo administrativo con presunta incidencia disciplinaria, por la baja ejecución en giros de recursos, al finalizar la vigencia 2018, con el 64.23%, en el marco del proyecto No. 1141</t>
  </si>
  <si>
    <t>Hallazgo administrativo con presunta incidencia disciplinaria, por reportar el indicador cumplimiento al 100% en magnitud de las 10 metas del proyecto de inversión No. 1141, en el SEGPLAN a 31-12-2018, cuando se dejaron recursos para reserva por valor de $2.539.609.219</t>
  </si>
  <si>
    <t>Hallazgo administrativo con presunta incidencia disciplinaria, por la baja ejecución en magnitud de la meta 2 del proyecto No.1141 - “Diseño e Implementación de 1 Proyecto de Sistema Urbano de Drenaje Sostenible.”, y sin programación de recursos</t>
  </si>
  <si>
    <t>Hallazgo administrativo con presunta incidencia disciplinaria, por el bajo nivel de giros en el proyecto de inversión No. 1149, y deficiencias en la respectiva planeación</t>
  </si>
  <si>
    <t>Hallazgo administrativo con presunta incidencia disciplinaria, por la falta de planeación de la ejecución física, y la estructuración presupuestal de los recursos de las metas Nos. 3, 4, 6, 7 y 8 del proyecto de inversión No.1150</t>
  </si>
  <si>
    <t>Hallazgo administrativo, por debilidades en la materialización de la meta No. 6 del proyecto No.1150 dentro de la respectiva vigencia</t>
  </si>
  <si>
    <t>Hallazgo administrativo, por no optimizar las medidas de impulso frente al desarrollo del Convenio Interadministrativo 20181473, constituido para dar cumplimiento a la meta No.3 del proyecto de Inversión No.1150</t>
  </si>
  <si>
    <t>Hallazgo administrativo por diferencias presentadas en los Libros Auxiliares de la entidad, y los saldos reportados ante SIVICOF en el formato CBN - 1026</t>
  </si>
  <si>
    <t xml:space="preserve">No. Conciliaciones realizadas /12 Conciliaciones </t>
  </si>
  <si>
    <t>Hallazgo administrativo por incertidumbre en la Cuenta 1640 - Propiedad Planta y Equipo - Edificaciones</t>
  </si>
  <si>
    <t>Hallazgo administrativo con presunta incidencia disciplinaria, por superar los porcentajes reglamentariamente previstos, frente al monto de las reservas presupuestales a 31-12-2017, con la consecuente reducción del presupuesto de la vigencia 2018</t>
  </si>
  <si>
    <t>Hallazgo administrativo con presunta incidencia fiscal y disciplinaria, en cuantía de $11.334.000 m/cte., por concepto del pago de una multa impuesta a la SDA por parte del Ministerio de Trabajo</t>
  </si>
  <si>
    <t>FILA_75</t>
  </si>
  <si>
    <t>Tipo Informe</t>
  </si>
  <si>
    <t>70 PLAN DE MEJORAMIENTO - FORMULACIÓN</t>
  </si>
  <si>
    <t>Formulario</t>
  </si>
  <si>
    <t>CB-0402F: PLAN DE MEJORAMIENTO - FORMULACIÓN</t>
  </si>
  <si>
    <t>Moneda Informe</t>
  </si>
  <si>
    <t>Entidad</t>
  </si>
  <si>
    <t>Fecha</t>
  </si>
  <si>
    <t>Periodicidad</t>
  </si>
  <si>
    <t>Mensual</t>
  </si>
  <si>
    <t>0 FORMULACIÓN</t>
  </si>
  <si>
    <t>CÓDIGO ACCIÓN</t>
  </si>
  <si>
    <t>No se estableció un mecanismo de reporte al seguimiento de la información actualizada en la plataforma SIPSE por parte de las gerencias de proyectos y áreas responsables.</t>
  </si>
  <si>
    <t>Generar reportes de retrasos e inconsistencias sobre el estado de los procesos contractuales y realizar actualización mensual y cargue de la información en el Sistema de Información SIPSE</t>
  </si>
  <si>
    <t>Reporte de seguimiento  información SIPSE</t>
  </si>
  <si>
    <t xml:space="preserve">No. Reportes realizados </t>
  </si>
  <si>
    <t>Dirección de Planeación y Sistemas de Información</t>
  </si>
  <si>
    <t>3.1.1.2</t>
  </si>
  <si>
    <t>Hallazgo administrativos, por incosistencia en datos reportados en el Sistemas de Vigilancia y Control Fiscal - SIVICOF</t>
  </si>
  <si>
    <t>Generar una jornada de sensibilización y retroalimentación con las personas que operan el Sistema de Vigilancia y Control Fiscal - SIVICOF,  para afianzar y precisar conceptos y la importancia y reponsabilidad sobre el diligencieminto del SIVICOF.</t>
  </si>
  <si>
    <t>Jornada de sesibilización</t>
  </si>
  <si>
    <t xml:space="preserve">Una (1) jornada de sensibilización </t>
  </si>
  <si>
    <t>Pese al conocimiento de las prohibiciones legales en materia de contraprestación, en los convenios de asociación, falta ahondar en los desarrollos reglamentarios.</t>
  </si>
  <si>
    <t>Revisar el procedimiento Celebración de Convenios de Asociación Código: PA08-PR09 y ajustar  la responsabilidad de verificar los presupuestos y su estructuración.</t>
  </si>
  <si>
    <t>(1) Un procedimiento ajustado
Una (1) socialización del procedimiento de convenios de Asociación</t>
  </si>
  <si>
    <t>Capacitar a las dependencias en la estructuración de los estudios previos de los convenios de asociación, así como de los avances normativos en la materia</t>
  </si>
  <si>
    <t>Falta de identificación de documentos, estudios, licencias, permisos previos para la ejecución de un proyecto previo a la suscripción de un contrato y/o convenio.</t>
  </si>
  <si>
    <t>Establecer un mecanismo de revisión previa a la ejecución de los proyectos de inversión para verificar si se  cumple con estudios, diseños, licencias, permisos y demás requisitos  que aseguren su ejecución.</t>
  </si>
  <si>
    <t xml:space="preserve">Mecanismo de revisión </t>
  </si>
  <si>
    <t>Mecanismo de revisión diseñado</t>
  </si>
  <si>
    <t xml:space="preserve">
Dirección de Planeación y Sistemas de Información 
</t>
  </si>
  <si>
    <t>Faltan controles y alertas para informar al supervisión sobre los contratos, términos y qué deben liquidar</t>
  </si>
  <si>
    <t>Realizar una revisión semestral de los contratos generando alertas a los supervisores, conminandolos para que procedan con las respectivas liquidaciones.</t>
  </si>
  <si>
    <t>Informes de Contratos revisados en el semestre</t>
  </si>
  <si>
    <t>Incluir en el procedimiento de liquidación de contratos Código: PA08-PR08, lineamientos que especifiquen tipos de contratos que se liquidan y la oportunidad de la misma.</t>
  </si>
  <si>
    <t>(1) Un Procedimiento Ajustado
Una (1) socialización del procedimiento de Liquidación de Contratos</t>
  </si>
  <si>
    <t>Porque se debe fortalecer la implementación y seguimiento de las actividades establecidas en  el convenio en el marco de las competencias de la Secretaría Distrital de Ambiente.</t>
  </si>
  <si>
    <t>Realizar un informe de análisis del estado de actual de las obligaciones del convenio por parte de la SDA, el cual determinará la pertinencia de las acciones que serán incluidas en los seguimientos mensuales.</t>
  </si>
  <si>
    <t>Informe de análisis del estado actual de las obligaciones del convenio por parte de la SDA.</t>
  </si>
  <si>
    <t>Un informe</t>
  </si>
  <si>
    <t>Gestión Ambiental  y Desarrollo Rural</t>
  </si>
  <si>
    <t>Aumentar el seguimiento y apoyo a la ejecución del convenio, parte de la SDA, a través de reuniones mensuales que serán convocadas y orientadas por la Secretaría Distrital de Ambiente y documentadas en actas.</t>
  </si>
  <si>
    <t>Reunión mensual de seguimiento al convenio</t>
  </si>
  <si>
    <t>Reunión mensual</t>
  </si>
  <si>
    <t>Gestión Ambiental y 
Desarrollo Rural</t>
  </si>
  <si>
    <t>Ineficaz gestión en los trámites ambientales relacionados con las entidades prestadoras de servicios de salud y afines</t>
  </si>
  <si>
    <t>Optimizar el módulo del visor geográfico "Control a establecimientos de salud humana y afines", implementado un sistema de alertas para tiempos de respuestas, para establecimientos no controlados, seguimiento de respuestas y requerimientos, generando interoperabilodad con los demás sistemas de la entidad.</t>
  </si>
  <si>
    <t>Actualización Visor Geográfico</t>
  </si>
  <si>
    <t xml:space="preserve"> No. de módulos actualizados /No. Módulos programados para actualizar *100</t>
  </si>
  <si>
    <t>Dirección de Control Ambiental</t>
  </si>
  <si>
    <t>Falta de identificación de los riesgos estratégicos y de los puntos criticos relacionados con los procesos contractuales, los tiempos y la coordinación interna e interinstitucional que requerían de trámites previos, que conlleva a un desfase en el cronograma de tiempos de contratación y ejecución de las metas trazadas.</t>
  </si>
  <si>
    <t>Realizar  un informe por cada uno de los proyectos de inversión sobre la revisión integral de los componentes o factores que conllevan a la ejecución de las metas Plan de Desarrollo y metas Proyecto de Inversión y presentarlo en el Comité Institucional de Gestión y Desempeño</t>
  </si>
  <si>
    <t>Revisiones a proyectos de inversión</t>
  </si>
  <si>
    <t># de informes integrales presentados al CIGD / # total de proyectos de inversión  * 100</t>
  </si>
  <si>
    <t>Gerentes de Proyecto de Inversión</t>
  </si>
  <si>
    <t xml:space="preserve">Realizar  un informe por cada uno de los proyectos de inversión sobre la revisión integral de los componentes o factores que conllevan a la ejecución de las metas Plan de Desarrollo y metas Proyecto de Inversión y presentarlo en el Comité Institucional de Gestión y Desempeño </t>
  </si>
  <si>
    <t xml:space="preserve">Realizar  un informe por cada uno de los proyectos de inversión sobre la revisión integral de los componentes o factores que conllevan a la ejecución de las metas Plan de Desarrollo y metas Proyecto de Inversión y presentarlo en el Comité Institucional de Gestión y Desempeño.   </t>
  </si>
  <si>
    <t>3.3.1.1</t>
  </si>
  <si>
    <t xml:space="preserve">Omisión en los puntos de control de la información financiera, e inobservancia de la uniformidad con otras cuentas de naturaleza crédito dentro del activo. </t>
  </si>
  <si>
    <t>Actualizar el anexo del CODIGO: PA02-PR24-M1</t>
  </si>
  <si>
    <t>Actualización del  formato del procedimiento  	
Códogo - PA02-PR24-Vesión 5</t>
  </si>
  <si>
    <t>Un (1) formato actualizado del procedimiento código CODIGO - PA02-PR24-M1</t>
  </si>
  <si>
    <t>Subdirección Financiera</t>
  </si>
  <si>
    <t>Validar la información del cierre contable trimestral</t>
  </si>
  <si>
    <t>Validación la información del cierre contable trimestral</t>
  </si>
  <si>
    <t>Número de informes validados</t>
  </si>
  <si>
    <t>Las notas son diseñadas para que puedan ser revisadas y entendidas por cualquier grupo de valor por lo que no se consideró necesario explicar al máximo detalle cuentas auxiliares que no son de manejo general.</t>
  </si>
  <si>
    <t>Requerir un concepto a la Contaduría General para que aclare en qué circunstancias se debe reportar información de libros auxiliares y subcuentas en las notas a los estados financieros</t>
  </si>
  <si>
    <t>Solicitud de concepto a la Contaduría General</t>
  </si>
  <si>
    <t>Requerir un (1) concepto a la Contaduría General para que aclare en qué circunstancias se debe reportar información de libros auxiliares y subcuentas en las notas a los estados financieros</t>
  </si>
  <si>
    <t>Debilidad en el control de gestión de la información reportada en las notas a los estados financieros.</t>
  </si>
  <si>
    <t>Revisar la materialidad de saldos de cuentas auxiliares y las  que presenten porcentaje superior al 70%  serán reveladas en las notas , cuando existen hechos relevantes los mismos son revelados sin tener en cuenta su % de afectación en el rubro en las notas contables mensuales.</t>
  </si>
  <si>
    <t xml:space="preserve">Materialidad de saldos de cuentas auxiliares </t>
  </si>
  <si>
    <t>No. Informes de matetialidad de saldos</t>
  </si>
  <si>
    <t>Validar que la información reportada en las notas a los estados financieros trimestrales coincida con la estructura establecida por la Contaduría General</t>
  </si>
  <si>
    <t>Validación de las notas conforme a la estructura establecida en la Contaduría General</t>
  </si>
  <si>
    <t>No. De informes de validación de notas a los estados financieros</t>
  </si>
  <si>
    <t>2006 2006</t>
  </si>
  <si>
    <t>2007 2007</t>
  </si>
  <si>
    <t>2008 2008</t>
  </si>
  <si>
    <t>2009 2009</t>
  </si>
  <si>
    <t>2010 2010</t>
  </si>
  <si>
    <t>2011 2011</t>
  </si>
  <si>
    <t>2012 2012</t>
  </si>
  <si>
    <t>2013 2013</t>
  </si>
  <si>
    <t>2014 2014</t>
  </si>
  <si>
    <t>2015 2015</t>
  </si>
  <si>
    <t>2016 2016</t>
  </si>
  <si>
    <t>2017 2017</t>
  </si>
  <si>
    <t xml:space="preserve"> ESTADO ACCIONES PLAN DE MEJORAMIENTO AUDITORIA REGULARIDAD   No.  60, DESEMPEÑO No. 59 y 33: No. ACCIONES 76</t>
  </si>
  <si>
    <t>Se verificó la ejecución  de reuniones de seguimiento documental a través de actas de reunión para la Formulación del Plan de Manejo Ambiental del Complejo de Humedales Urbanos del Distrito Capital el cual tiene un avance del 20%.</t>
  </si>
  <si>
    <t>Se verifico la ejecución del seguimiento a los compromisos de las mesas territoriales por medio de un instrumento de seguimiento, en el cual se identifican las acciones a ejecutar, articulaciones y a gestionar por parte de los administradores con las diferentes entidades gubernamentales o sociales para el cumplimiento de los mismo.</t>
  </si>
  <si>
    <t>Se verificó la ejecución  de 476 mesas de trabajo interinstitucionales Para la vigencia del año 2020, para  los 15 Parques Ecológicos Distritales de Humedal en cumplimiento de la estrategia 5 de la Política de Humedales del Distrito Capital, con el fin de fortalecer las instancias de participación ciudadana en cada uno de los territorios, de la siguiente manera :
Mesas Territoriales y de seguridad: 79
Comisión Ambiental Local 68
Junta Administradora Local: 6
Consejo Local de Gestión del Riesgo: 69
Mesa de Habitabilidad en Calle: 32
Mesa de prevención de consumo de sustancias psicoactivas:6
Mesas interinstitucionales: 144
Mesas de gestión 72</t>
  </si>
  <si>
    <t xml:space="preserve">
SCAAV</t>
  </si>
  <si>
    <t xml:space="preserve">Mediante radicado No.2021IE06307 del 15 de enero del 2021, el proceso solicita plazo de cumplimiento hasta el 30 de julio de 2021 de la acción del proceso de Gestión Documental: Con radicado 2021IE08017Fecha: 2021-01-18, se amplia el plazo de cumplimiento de la acción, hasta el 30 de julio de 2021. </t>
  </si>
  <si>
    <t>18 de enero del 2021</t>
  </si>
  <si>
    <t>Seguimiento OCI: Mediante radicado No. 2020IE185757 del 22 de octubre de 2020, la SCAAV solicitó la extensión de la fecha de cumplimiento de la acción preventiva 267 “Culminar, en coordinación con la Secretaría Distrital de Salud, el estudio técnico ambiental y de vigilancia epidemiológica, que permita evaluar y ajustar el IBOCA a más tardar en 2020, de conformidad con el artículo 12 de la Resolución Conjunta 2410 de 2015” hasta el 30 de junio de 2021, la cual estaba proyectada inicialmente hasta el 30 de octubre de 2020. La solicitud fue resuelta favorablemente mediante radicado No. 2020IE189197 del 27 de octubre de 2020. Se recomienda al proceso que considere agilizar todas las gestiones de manera oportuna para asegurar el logro del resultado y mantener los niveles de eficiencia del proceso, toda vez que, por lo amplio del plazo solicitado, esta acción no será objeto de nuevos ajustes dado que se trata de una acción suscrita con la Veeduría Distrital.</t>
  </si>
  <si>
    <t>Informe Veeduria Distrital y Plan de Mejoramiento Propuesto: Radicados 2019ER181212 y 2019EE202377: Culminar, en coordinación con la Secretaría Distrital de Salud, el estudio técnico ambiental y de vigilancia epidemiológica, que permita evaluar y ajustar el IBOCA a más tardar en 2020, de conformidad con el artículo 12 de la Resolución Conjunta 2410 de 2015.</t>
  </si>
  <si>
    <t>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</si>
</sst>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3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sz val="11"/>
      <name val="Arial"/>
      <family val="2"/>
    </font>
    <font>
      <sz val="14"/>
      <color indexed="8"/>
      <name val="Calibri"/>
      <family val="2"/>
      <scheme val="minor"/>
    </font>
    <font>
      <sz val="8"/>
      <name val="Arial"/>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9"/>
      <color indexed="81"/>
      <name val="Tahoma"/>
      <family val="2"/>
    </font>
    <font>
      <sz val="9"/>
      <color indexed="81"/>
      <name val="Tahoma"/>
      <family val="2"/>
    </font>
    <font>
      <b/>
      <i/>
      <sz val="9"/>
      <color indexed="8"/>
      <name val="Arial"/>
      <family val="2"/>
    </font>
    <font>
      <sz val="11"/>
      <color indexed="8"/>
      <name val="Calibri"/>
      <family val="2"/>
    </font>
    <font>
      <b/>
      <sz val="26"/>
      <name val="Arial"/>
      <family val="2"/>
    </font>
    <font>
      <sz val="11"/>
      <color indexed="9"/>
      <name val="Calibri"/>
      <family val="2"/>
    </font>
    <font>
      <sz val="11"/>
      <color indexed="81"/>
      <name val="Tahoma"/>
      <family val="2"/>
    </font>
    <font>
      <b/>
      <sz val="11"/>
      <color indexed="81"/>
      <name val="Tahoma"/>
      <family val="2"/>
    </font>
    <font>
      <i/>
      <sz val="10"/>
      <name val="Arial"/>
      <family val="2"/>
    </font>
    <font>
      <b/>
      <sz val="11"/>
      <color indexed="8"/>
      <name val="Calibri"/>
      <family val="2"/>
    </font>
    <font>
      <b/>
      <sz val="14"/>
      <color indexed="9"/>
      <name val="Calibri"/>
      <family val="2"/>
      <scheme val="minor"/>
    </font>
    <font>
      <sz val="14"/>
      <name val="Calibri"/>
      <family val="2"/>
      <scheme val="minor"/>
    </font>
    <font>
      <b/>
      <sz val="10"/>
      <name val="Arial"/>
      <family val="2"/>
    </font>
    <font>
      <b/>
      <sz val="11"/>
      <name val="Calibri"/>
      <family val="2"/>
    </font>
    <font>
      <b/>
      <sz val="14"/>
      <name val="Arial"/>
      <family val="2"/>
    </font>
    <font>
      <b/>
      <sz val="8"/>
      <color indexed="8"/>
      <name val="Arial"/>
      <family val="2"/>
    </font>
    <font>
      <sz val="8"/>
      <color indexed="8"/>
      <name val="Arial"/>
      <family val="2"/>
    </font>
    <font>
      <b/>
      <sz val="8"/>
      <name val="Arial"/>
      <family val="2"/>
    </font>
    <font>
      <u/>
      <sz val="11"/>
      <name val="Calibri"/>
      <family val="2"/>
      <scheme val="minor"/>
    </font>
  </fonts>
  <fills count="13">
    <fill>
      <patternFill patternType="none"/>
    </fill>
    <fill>
      <patternFill patternType="gray125"/>
    </fill>
    <fill>
      <patternFill patternType="solid">
        <fgColor indexed="54"/>
      </patternFill>
    </fill>
    <fill>
      <patternFill patternType="none">
        <f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7" tint="0.79998168889431442"/>
        <bgColor indexed="64"/>
      </patternFill>
    </fill>
    <fill>
      <patternFill patternType="solid">
        <fgColor indexed="11"/>
      </patternFill>
    </fill>
    <fill>
      <patternFill patternType="solid">
        <fgColor indexed="9"/>
      </patternFill>
    </fill>
    <fill>
      <patternFill patternType="solid">
        <fgColor rgb="FFF1F6F9"/>
        <bgColor indexed="64"/>
      </patternFill>
    </fill>
    <fill>
      <patternFill patternType="solid">
        <fgColor theme="9" tint="0.79998168889431442"/>
        <bgColor indexed="64"/>
      </patternFill>
    </fill>
    <fill>
      <patternFill patternType="solid">
        <fgColor rgb="FFDDEBF7"/>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rgb="FF000000"/>
      </right>
      <top style="thin">
        <color rgb="FF000000"/>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auto="1"/>
      </right>
      <top/>
      <bottom style="medium">
        <color auto="1"/>
      </bottom>
      <diagonal/>
    </border>
    <border>
      <left style="medium">
        <color indexed="64"/>
      </left>
      <right/>
      <top/>
      <bottom/>
      <diagonal/>
    </border>
    <border>
      <left style="medium">
        <color auto="1"/>
      </left>
      <right style="medium">
        <color auto="1"/>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medium">
        <color rgb="FFCDCDCD"/>
      </bottom>
      <diagonal/>
    </border>
    <border>
      <left/>
      <right/>
      <top style="medium">
        <color rgb="FFCDCDCD"/>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7">
    <xf numFmtId="0" fontId="0" fillId="0" borderId="0"/>
    <xf numFmtId="0" fontId="6" fillId="3" borderId="0"/>
    <xf numFmtId="0" fontId="8" fillId="3" borderId="0"/>
    <xf numFmtId="0" fontId="8" fillId="3" borderId="0"/>
    <xf numFmtId="0" fontId="12" fillId="3" borderId="0"/>
    <xf numFmtId="0" fontId="5" fillId="3" borderId="0"/>
    <xf numFmtId="0" fontId="12" fillId="3" borderId="0"/>
    <xf numFmtId="0" fontId="12" fillId="3" borderId="0"/>
    <xf numFmtId="0" fontId="4" fillId="3" borderId="0"/>
    <xf numFmtId="0" fontId="4" fillId="3" borderId="0"/>
    <xf numFmtId="0" fontId="14" fillId="3" borderId="0" applyNumberFormat="0" applyFill="0" applyBorder="0" applyAlignment="0" applyProtection="0"/>
    <xf numFmtId="0" fontId="19" fillId="3" borderId="0"/>
    <xf numFmtId="0" fontId="12" fillId="3" borderId="0"/>
    <xf numFmtId="0" fontId="3" fillId="3" borderId="0"/>
    <xf numFmtId="0" fontId="2" fillId="3" borderId="0"/>
    <xf numFmtId="0" fontId="8" fillId="3" borderId="0"/>
    <xf numFmtId="0" fontId="1" fillId="3" borderId="0"/>
  </cellStyleXfs>
  <cellXfs count="177">
    <xf numFmtId="0" fontId="0" fillId="0" borderId="0" xfId="0"/>
    <xf numFmtId="0" fontId="0" fillId="0" borderId="0" xfId="0"/>
    <xf numFmtId="0" fontId="12" fillId="3" borderId="0" xfId="12"/>
    <xf numFmtId="0" fontId="7" fillId="2" borderId="10" xfId="12" applyFont="1" applyFill="1" applyBorder="1" applyAlignment="1">
      <alignment horizontal="center" vertical="center"/>
    </xf>
    <xf numFmtId="0" fontId="12" fillId="3" borderId="0" xfId="12" applyFill="1"/>
    <xf numFmtId="165" fontId="10" fillId="3" borderId="4" xfId="0" applyNumberFormat="1" applyFont="1" applyFill="1" applyBorder="1" applyAlignment="1" applyProtection="1">
      <alignment horizontal="center" vertical="center" wrapText="1"/>
      <protection locked="0"/>
    </xf>
    <xf numFmtId="165" fontId="27" fillId="3" borderId="4" xfId="0" applyNumberFormat="1" applyFont="1" applyFill="1" applyBorder="1" applyAlignment="1" applyProtection="1">
      <alignment horizontal="center" vertical="center" wrapText="1"/>
      <protection locked="0"/>
    </xf>
    <xf numFmtId="0" fontId="10" fillId="3" borderId="0" xfId="0" applyFont="1" applyFill="1"/>
    <xf numFmtId="0" fontId="7" fillId="2" borderId="6" xfId="12" applyFont="1" applyFill="1" applyBorder="1" applyAlignment="1">
      <alignment horizontal="center" vertical="center"/>
    </xf>
    <xf numFmtId="0" fontId="12" fillId="9" borderId="11" xfId="12" applyFill="1" applyBorder="1" applyAlignment="1" applyProtection="1">
      <alignment vertical="center"/>
      <protection locked="0"/>
    </xf>
    <xf numFmtId="165" fontId="12" fillId="9" borderId="11" xfId="12" applyNumberFormat="1" applyFill="1" applyBorder="1" applyAlignment="1" applyProtection="1">
      <alignment vertical="center"/>
      <protection locked="0"/>
    </xf>
    <xf numFmtId="0" fontId="7" fillId="3" borderId="4" xfId="12" applyFont="1" applyFill="1" applyBorder="1" applyAlignment="1">
      <alignment horizontal="center" vertical="center"/>
    </xf>
    <xf numFmtId="0" fontId="12" fillId="3" borderId="4" xfId="12" applyFill="1" applyBorder="1" applyAlignment="1" applyProtection="1">
      <alignment vertical="center" wrapText="1"/>
      <protection locked="0"/>
    </xf>
    <xf numFmtId="0" fontId="12" fillId="3" borderId="4" xfId="12" applyFill="1" applyBorder="1" applyAlignment="1" applyProtection="1">
      <alignment vertical="center"/>
      <protection locked="0"/>
    </xf>
    <xf numFmtId="0" fontId="0" fillId="3" borderId="4" xfId="12" applyFont="1" applyFill="1" applyBorder="1" applyAlignment="1" applyProtection="1">
      <alignment vertical="center" wrapText="1"/>
      <protection locked="0"/>
    </xf>
    <xf numFmtId="0" fontId="13" fillId="3" borderId="4" xfId="12" applyFont="1" applyFill="1" applyBorder="1" applyAlignment="1" applyProtection="1">
      <alignment vertical="center" wrapText="1"/>
      <protection locked="0"/>
    </xf>
    <xf numFmtId="0" fontId="12" fillId="3" borderId="4" xfId="12" applyFill="1" applyBorder="1" applyAlignment="1" applyProtection="1">
      <alignment horizontal="center" vertical="center" wrapText="1"/>
      <protection locked="0"/>
    </xf>
    <xf numFmtId="0" fontId="12" fillId="3" borderId="4" xfId="12" applyFill="1" applyBorder="1" applyAlignment="1">
      <alignment horizontal="center"/>
    </xf>
    <xf numFmtId="0" fontId="0" fillId="3" borderId="4" xfId="12" applyFont="1" applyFill="1" applyBorder="1" applyAlignment="1" applyProtection="1">
      <alignment horizontal="center" vertical="center" wrapText="1"/>
      <protection locked="0"/>
    </xf>
    <xf numFmtId="0" fontId="8" fillId="3" borderId="0" xfId="16" applyFont="1"/>
    <xf numFmtId="0" fontId="13" fillId="0" borderId="0" xfId="0" applyFont="1" applyFill="1"/>
    <xf numFmtId="9" fontId="12" fillId="3" borderId="4" xfId="12" applyNumberFormat="1" applyFill="1" applyBorder="1" applyAlignment="1" applyProtection="1">
      <alignment horizontal="center" vertical="center" wrapText="1"/>
      <protection locked="0"/>
    </xf>
    <xf numFmtId="0" fontId="7" fillId="2" borderId="10" xfId="12" applyFont="1" applyFill="1" applyBorder="1" applyAlignment="1">
      <alignment horizontal="center" vertical="center"/>
    </xf>
    <xf numFmtId="0" fontId="12" fillId="3" borderId="0" xfId="12"/>
    <xf numFmtId="0" fontId="31" fillId="12" borderId="12" xfId="0" applyFont="1" applyFill="1" applyBorder="1" applyAlignment="1">
      <alignment horizontal="center" vertical="center" wrapText="1"/>
    </xf>
    <xf numFmtId="0" fontId="32" fillId="3" borderId="1" xfId="0" applyFont="1" applyFill="1" applyBorder="1" applyAlignment="1">
      <alignment horizontal="justify" vertical="center" wrapText="1"/>
    </xf>
    <xf numFmtId="0" fontId="32" fillId="3" borderId="3"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10" fillId="3" borderId="4" xfId="0" applyFont="1" applyFill="1" applyBorder="1"/>
    <xf numFmtId="0" fontId="0" fillId="3" borderId="29" xfId="0" applyFont="1" applyFill="1" applyBorder="1" applyAlignment="1" applyProtection="1">
      <alignment horizontal="center" vertical="center" wrapText="1"/>
      <protection locked="0"/>
    </xf>
    <xf numFmtId="165" fontId="13" fillId="3" borderId="29" xfId="0" applyNumberFormat="1" applyFont="1" applyFill="1" applyBorder="1" applyAlignment="1" applyProtection="1">
      <alignment horizontal="center" vertical="center" wrapText="1"/>
      <protection locked="0"/>
    </xf>
    <xf numFmtId="0" fontId="13" fillId="3" borderId="29" xfId="0" applyFont="1" applyFill="1" applyBorder="1" applyAlignment="1" applyProtection="1">
      <alignment horizontal="center" vertical="center" wrapText="1"/>
      <protection locked="0"/>
    </xf>
    <xf numFmtId="0" fontId="13" fillId="3" borderId="29" xfId="0" applyFont="1" applyFill="1" applyBorder="1" applyAlignment="1" applyProtection="1">
      <alignment vertical="center" wrapText="1"/>
      <protection locked="0"/>
    </xf>
    <xf numFmtId="0" fontId="0" fillId="3" borderId="29" xfId="0" applyFont="1" applyFill="1" applyBorder="1" applyAlignment="1" applyProtection="1">
      <alignment horizontal="center" vertical="center"/>
      <protection locked="0"/>
    </xf>
    <xf numFmtId="0" fontId="10" fillId="0" borderId="0" xfId="0" applyFont="1"/>
    <xf numFmtId="0" fontId="26" fillId="3" borderId="32" xfId="0" applyFont="1" applyFill="1" applyBorder="1" applyAlignment="1">
      <alignment horizontal="center" vertical="center"/>
    </xf>
    <xf numFmtId="0" fontId="10" fillId="3" borderId="33" xfId="0" applyFont="1" applyFill="1" applyBorder="1"/>
    <xf numFmtId="0" fontId="13" fillId="3" borderId="34" xfId="0" applyFont="1" applyFill="1" applyBorder="1" applyAlignment="1" applyProtection="1">
      <alignment vertical="center" wrapText="1"/>
      <protection locked="0"/>
    </xf>
    <xf numFmtId="0" fontId="0" fillId="3" borderId="33" xfId="0" applyFont="1" applyFill="1" applyBorder="1" applyAlignment="1" applyProtection="1">
      <alignment vertical="center" wrapText="1"/>
      <protection locked="0"/>
    </xf>
    <xf numFmtId="0" fontId="0" fillId="3" borderId="33" xfId="0" applyFont="1" applyFill="1" applyBorder="1" applyAlignment="1" applyProtection="1">
      <alignment horizontal="center" vertical="center" wrapText="1"/>
      <protection locked="0"/>
    </xf>
    <xf numFmtId="165" fontId="0" fillId="3" borderId="33" xfId="0" applyNumberFormat="1" applyFont="1" applyFill="1" applyBorder="1" applyAlignment="1" applyProtection="1">
      <alignment horizontal="center" vertical="center" wrapText="1"/>
      <protection locked="0"/>
    </xf>
    <xf numFmtId="165" fontId="13" fillId="3" borderId="33" xfId="0" applyNumberFormat="1"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wrapText="1"/>
      <protection locked="0"/>
    </xf>
    <xf numFmtId="0" fontId="26" fillId="3" borderId="35" xfId="0" applyFont="1" applyFill="1" applyBorder="1" applyAlignment="1">
      <alignment horizontal="center" vertical="center"/>
    </xf>
    <xf numFmtId="0" fontId="10" fillId="0" borderId="36" xfId="0" applyFont="1" applyBorder="1"/>
    <xf numFmtId="0" fontId="10" fillId="0" borderId="37" xfId="0" applyFont="1" applyBorder="1"/>
    <xf numFmtId="0" fontId="10" fillId="3" borderId="37" xfId="0" applyFont="1" applyFill="1" applyBorder="1" applyAlignment="1" applyProtection="1">
      <alignment horizontal="center" vertical="center" wrapText="1"/>
      <protection locked="0"/>
    </xf>
    <xf numFmtId="0" fontId="0" fillId="0" borderId="37" xfId="0" applyFont="1" applyBorder="1" applyAlignment="1">
      <alignment vertical="center" wrapText="1"/>
    </xf>
    <xf numFmtId="0" fontId="13" fillId="3" borderId="37" xfId="0" applyFont="1" applyFill="1" applyBorder="1" applyAlignment="1" applyProtection="1">
      <alignment vertical="center" wrapText="1"/>
      <protection locked="0"/>
    </xf>
    <xf numFmtId="0" fontId="0" fillId="3" borderId="37" xfId="0" applyFont="1" applyFill="1" applyBorder="1" applyAlignment="1" applyProtection="1">
      <alignment horizontal="center" vertical="center"/>
      <protection locked="0"/>
    </xf>
    <xf numFmtId="165" fontId="13" fillId="3" borderId="37" xfId="0" applyNumberFormat="1" applyFont="1" applyFill="1" applyBorder="1" applyAlignment="1" applyProtection="1">
      <alignment horizontal="center" vertical="center" wrapText="1"/>
      <protection locked="0"/>
    </xf>
    <xf numFmtId="0" fontId="0" fillId="3" borderId="37" xfId="0" applyFont="1" applyFill="1" applyBorder="1" applyAlignment="1" applyProtection="1">
      <alignment horizontal="center" vertical="center" wrapText="1"/>
      <protection locked="0"/>
    </xf>
    <xf numFmtId="0" fontId="13" fillId="3" borderId="37" xfId="0" applyFont="1" applyFill="1" applyBorder="1" applyAlignment="1" applyProtection="1">
      <alignment horizontal="center" vertical="center" wrapText="1"/>
      <protection locked="0"/>
    </xf>
    <xf numFmtId="0" fontId="32" fillId="3" borderId="17" xfId="0" applyFont="1" applyFill="1" applyBorder="1" applyAlignment="1">
      <alignment horizontal="justify" vertical="center" wrapText="1"/>
    </xf>
    <xf numFmtId="0" fontId="31" fillId="12" borderId="14" xfId="0" applyFont="1" applyFill="1" applyBorder="1" applyAlignment="1">
      <alignment horizontal="center" vertical="center" wrapText="1"/>
    </xf>
    <xf numFmtId="0" fontId="31" fillId="12" borderId="3" xfId="0" applyFont="1" applyFill="1" applyBorder="1" applyAlignment="1">
      <alignment horizontal="center" vertical="center" wrapText="1"/>
    </xf>
    <xf numFmtId="9" fontId="27" fillId="3" borderId="4" xfId="0" applyNumberFormat="1" applyFont="1" applyFill="1" applyBorder="1" applyAlignment="1" applyProtection="1">
      <alignment horizontal="center" vertical="center" wrapText="1"/>
      <protection locked="0"/>
    </xf>
    <xf numFmtId="0" fontId="15" fillId="3" borderId="0" xfId="12" applyFont="1"/>
    <xf numFmtId="0" fontId="21" fillId="2" borderId="29" xfId="12" applyFont="1" applyFill="1" applyBorder="1" applyAlignment="1">
      <alignment horizontal="center" vertical="center"/>
    </xf>
    <xf numFmtId="0" fontId="7" fillId="2" borderId="39" xfId="12" applyFont="1" applyFill="1" applyBorder="1" applyAlignment="1">
      <alignment horizontal="center" vertical="center"/>
    </xf>
    <xf numFmtId="0" fontId="7" fillId="2" borderId="40" xfId="12" applyFont="1" applyFill="1" applyBorder="1" applyAlignment="1">
      <alignment horizontal="center" vertical="center"/>
    </xf>
    <xf numFmtId="0" fontId="15" fillId="4" borderId="0" xfId="12" applyFont="1" applyFill="1" applyAlignment="1">
      <alignment horizontal="center"/>
    </xf>
    <xf numFmtId="0" fontId="7" fillId="4" borderId="40" xfId="12" applyFont="1" applyFill="1" applyBorder="1" applyAlignment="1">
      <alignment horizontal="center" vertical="center"/>
    </xf>
    <xf numFmtId="0" fontId="15" fillId="5" borderId="0" xfId="12" applyFont="1" applyFill="1" applyAlignment="1">
      <alignment horizontal="center"/>
    </xf>
    <xf numFmtId="0" fontId="7" fillId="5" borderId="40" xfId="12" applyFont="1" applyFill="1" applyBorder="1" applyAlignment="1">
      <alignment horizontal="center" vertical="center"/>
    </xf>
    <xf numFmtId="0" fontId="7" fillId="2" borderId="40" xfId="12" applyFont="1" applyFill="1" applyBorder="1" applyAlignment="1">
      <alignment horizontal="justify" vertical="center" wrapText="1"/>
    </xf>
    <xf numFmtId="0" fontId="18" fillId="6" borderId="8" xfId="12" applyFont="1" applyFill="1" applyBorder="1" applyAlignment="1">
      <alignment horizontal="center" vertical="center" wrapText="1"/>
    </xf>
    <xf numFmtId="0" fontId="7" fillId="2" borderId="9" xfId="12" applyFont="1" applyFill="1" applyBorder="1" applyAlignment="1">
      <alignment horizontal="justify" vertical="center" wrapText="1"/>
    </xf>
    <xf numFmtId="0" fontId="7" fillId="2" borderId="7" xfId="12" applyFont="1" applyFill="1" applyBorder="1" applyAlignment="1">
      <alignment horizontal="justify" vertical="center" wrapText="1"/>
    </xf>
    <xf numFmtId="0" fontId="7" fillId="2" borderId="29" xfId="12" applyFont="1" applyFill="1" applyBorder="1" applyAlignment="1">
      <alignment horizontal="justify" vertical="center" wrapText="1"/>
    </xf>
    <xf numFmtId="0" fontId="7" fillId="2" borderId="29" xfId="12" applyFont="1" applyFill="1" applyBorder="1" applyAlignment="1">
      <alignment horizontal="center" vertical="center" wrapText="1"/>
    </xf>
    <xf numFmtId="0" fontId="12" fillId="7" borderId="0" xfId="12" applyFill="1"/>
    <xf numFmtId="0" fontId="13" fillId="3" borderId="0" xfId="12" applyFont="1"/>
    <xf numFmtId="0" fontId="25" fillId="8" borderId="14" xfId="12" applyFont="1" applyFill="1" applyBorder="1" applyAlignment="1">
      <alignment vertical="center"/>
    </xf>
    <xf numFmtId="0" fontId="7" fillId="2" borderId="41" xfId="12" applyFont="1" applyFill="1" applyBorder="1" applyAlignment="1">
      <alignment horizontal="center" vertical="center"/>
    </xf>
    <xf numFmtId="165" fontId="25" fillId="9" borderId="29" xfId="12" applyNumberFormat="1" applyFont="1" applyFill="1" applyBorder="1" applyAlignment="1">
      <alignment horizontal="center" vertical="center"/>
    </xf>
    <xf numFmtId="0" fontId="12" fillId="9" borderId="14" xfId="12" applyFill="1" applyBorder="1" applyAlignment="1" applyProtection="1">
      <alignment vertical="center"/>
      <protection locked="0"/>
    </xf>
    <xf numFmtId="0" fontId="12" fillId="3" borderId="14" xfId="12" applyBorder="1" applyAlignment="1" applyProtection="1">
      <alignment vertical="center"/>
      <protection locked="0"/>
    </xf>
    <xf numFmtId="165" fontId="12" fillId="9" borderId="14" xfId="12" applyNumberFormat="1" applyFill="1" applyBorder="1" applyAlignment="1" applyProtection="1">
      <alignment vertical="center"/>
      <protection locked="0"/>
    </xf>
    <xf numFmtId="0" fontId="28" fillId="0" borderId="4" xfId="12" applyFont="1" applyFill="1" applyBorder="1" applyAlignment="1" applyProtection="1">
      <alignment horizontal="justify" vertical="center" wrapText="1"/>
      <protection locked="0"/>
    </xf>
    <xf numFmtId="9" fontId="0" fillId="3" borderId="29" xfId="0" applyNumberFormat="1" applyFont="1" applyFill="1" applyBorder="1" applyAlignment="1" applyProtection="1">
      <alignment horizontal="center" vertical="center" wrapText="1"/>
      <protection locked="0"/>
    </xf>
    <xf numFmtId="9" fontId="10" fillId="0" borderId="37" xfId="0" applyNumberFormat="1" applyFont="1" applyBorder="1" applyAlignment="1">
      <alignment horizontal="center" vertical="center"/>
    </xf>
    <xf numFmtId="0" fontId="6" fillId="3" borderId="20" xfId="1" applyBorder="1" applyAlignment="1">
      <alignment horizontal="justify" vertical="center" wrapText="1"/>
    </xf>
    <xf numFmtId="0" fontId="12" fillId="3" borderId="0" xfId="12" applyAlignment="1">
      <alignment horizontal="center"/>
    </xf>
    <xf numFmtId="0" fontId="29" fillId="0" borderId="29" xfId="12" applyFont="1" applyFill="1" applyBorder="1" applyAlignment="1">
      <alignment horizontal="center" vertical="center"/>
    </xf>
    <xf numFmtId="0" fontId="13" fillId="0" borderId="29" xfId="12" applyFont="1" applyFill="1" applyBorder="1" applyAlignment="1">
      <alignment horizontal="center" vertical="center"/>
    </xf>
    <xf numFmtId="164" fontId="13" fillId="0" borderId="29" xfId="12" applyNumberFormat="1" applyFont="1" applyFill="1" applyBorder="1" applyAlignment="1">
      <alignment horizontal="center" vertical="center"/>
    </xf>
    <xf numFmtId="0" fontId="25" fillId="0" borderId="29" xfId="12" applyFont="1" applyFill="1" applyBorder="1" applyAlignment="1">
      <alignment horizontal="center" vertical="center"/>
    </xf>
    <xf numFmtId="0" fontId="8" fillId="0" borderId="29" xfId="12" applyFont="1" applyFill="1" applyBorder="1" applyAlignment="1" applyProtection="1">
      <alignment horizontal="justify" vertical="center" wrapText="1"/>
      <protection locked="0"/>
    </xf>
    <xf numFmtId="0" fontId="8" fillId="0" borderId="29" xfId="12" applyFont="1" applyFill="1" applyBorder="1" applyAlignment="1" applyProtection="1">
      <alignment horizontal="center" vertical="center" wrapText="1"/>
      <protection locked="0"/>
    </xf>
    <xf numFmtId="164" fontId="8" fillId="0" borderId="29" xfId="12" applyNumberFormat="1" applyFont="1" applyFill="1" applyBorder="1" applyAlignment="1">
      <alignment horizontal="center" vertical="center" wrapText="1"/>
    </xf>
    <xf numFmtId="0" fontId="9" fillId="0" borderId="29" xfId="12" applyFont="1" applyFill="1" applyBorder="1" applyAlignment="1" applyProtection="1">
      <alignment horizontal="center" vertical="center" wrapText="1"/>
      <protection locked="0"/>
    </xf>
    <xf numFmtId="0" fontId="13" fillId="0" borderId="29" xfId="12" applyFont="1" applyFill="1" applyBorder="1" applyAlignment="1">
      <alignment horizontal="center" vertical="center" wrapText="1"/>
    </xf>
    <xf numFmtId="0" fontId="25" fillId="0" borderId="29" xfId="12" applyFont="1" applyFill="1" applyBorder="1" applyAlignment="1">
      <alignment vertical="center"/>
    </xf>
    <xf numFmtId="0" fontId="13" fillId="0" borderId="29" xfId="12" applyFont="1" applyFill="1" applyBorder="1" applyAlignment="1" applyProtection="1">
      <alignment vertical="center"/>
      <protection locked="0"/>
    </xf>
    <xf numFmtId="165" fontId="13" fillId="0" borderId="29" xfId="12" applyNumberFormat="1" applyFont="1" applyFill="1" applyBorder="1" applyAlignment="1" applyProtection="1">
      <alignment vertical="center"/>
      <protection locked="0"/>
    </xf>
    <xf numFmtId="9" fontId="13" fillId="0" borderId="29" xfId="12" applyNumberFormat="1" applyFont="1" applyFill="1" applyBorder="1" applyAlignment="1">
      <alignment horizontal="center"/>
    </xf>
    <xf numFmtId="0" fontId="13" fillId="0" borderId="29" xfId="12" applyFont="1" applyFill="1" applyBorder="1"/>
    <xf numFmtId="0" fontId="13" fillId="0" borderId="29" xfId="12" applyFont="1" applyFill="1" applyBorder="1" applyAlignment="1" applyProtection="1">
      <alignment vertical="center" wrapText="1"/>
      <protection locked="0"/>
    </xf>
    <xf numFmtId="1" fontId="13" fillId="0" borderId="29" xfId="12" applyNumberFormat="1" applyFont="1" applyFill="1" applyBorder="1" applyAlignment="1" applyProtection="1">
      <alignment vertical="center"/>
      <protection locked="0"/>
    </xf>
    <xf numFmtId="0" fontId="33"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7" fillId="2" borderId="41" xfId="12" applyFont="1" applyFill="1" applyBorder="1" applyAlignment="1">
      <alignment horizontal="center" vertical="center"/>
    </xf>
    <xf numFmtId="0" fontId="12" fillId="3" borderId="0" xfId="12"/>
    <xf numFmtId="0" fontId="20" fillId="3" borderId="0" xfId="12" applyFont="1" applyAlignment="1" applyProtection="1">
      <alignment horizontal="center" vertical="center"/>
      <protection locked="0"/>
    </xf>
    <xf numFmtId="0" fontId="30" fillId="3" borderId="0" xfId="12" applyFont="1" applyAlignment="1" applyProtection="1">
      <alignment horizontal="center" vertical="center"/>
      <protection locked="0"/>
    </xf>
    <xf numFmtId="0" fontId="0" fillId="3" borderId="33"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33"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0" fillId="3" borderId="37" xfId="0" applyFont="1" applyFill="1" applyBorder="1" applyAlignment="1" applyProtection="1">
      <alignment horizontal="center" vertical="center" wrapText="1"/>
      <protection locked="0"/>
    </xf>
    <xf numFmtId="0" fontId="10" fillId="3" borderId="26" xfId="0" applyFont="1" applyFill="1" applyBorder="1" applyAlignment="1" applyProtection="1">
      <alignment horizontal="center" vertical="center" wrapText="1"/>
      <protection locked="0"/>
    </xf>
    <xf numFmtId="0" fontId="10" fillId="3" borderId="30" xfId="0" applyFont="1" applyFill="1" applyBorder="1" applyAlignment="1" applyProtection="1">
      <alignment horizontal="center" vertical="center" wrapText="1"/>
      <protection locked="0"/>
    </xf>
    <xf numFmtId="0" fontId="10" fillId="3" borderId="28" xfId="0" applyFont="1" applyFill="1" applyBorder="1" applyAlignment="1" applyProtection="1">
      <alignment horizontal="center" vertical="center" wrapText="1"/>
      <protection locked="0"/>
    </xf>
    <xf numFmtId="0" fontId="10" fillId="3" borderId="31" xfId="0" applyFont="1" applyFill="1" applyBorder="1" applyAlignment="1" applyProtection="1">
      <alignment horizontal="center" vertical="center" wrapText="1"/>
      <protection locked="0"/>
    </xf>
    <xf numFmtId="0" fontId="10" fillId="3" borderId="33" xfId="0" applyFont="1" applyFill="1" applyBorder="1" applyAlignment="1" applyProtection="1">
      <alignment horizontal="center" vertical="center" wrapText="1"/>
      <protection locked="0"/>
    </xf>
    <xf numFmtId="0" fontId="10" fillId="3" borderId="29" xfId="0" applyFont="1" applyFill="1" applyBorder="1" applyAlignment="1" applyProtection="1">
      <alignment horizontal="center" vertical="center" wrapText="1"/>
      <protection locked="0"/>
    </xf>
    <xf numFmtId="0" fontId="10" fillId="3" borderId="38" xfId="0" applyFont="1" applyFill="1" applyBorder="1" applyAlignment="1" applyProtection="1">
      <alignment horizontal="center" vertical="center" wrapText="1"/>
      <protection locked="0"/>
    </xf>
    <xf numFmtId="0" fontId="31" fillId="7" borderId="2"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3" xfId="0" applyFont="1" applyFill="1" applyBorder="1" applyAlignment="1">
      <alignment horizontal="center" vertical="center" wrapText="1"/>
    </xf>
    <xf numFmtId="14" fontId="11" fillId="0" borderId="11" xfId="0" applyNumberFormat="1" applyFont="1" applyFill="1" applyBorder="1" applyAlignment="1">
      <alignment horizontal="center" vertical="center" wrapText="1"/>
    </xf>
    <xf numFmtId="14" fontId="11" fillId="0" borderId="19" xfId="0" applyNumberFormat="1" applyFont="1" applyFill="1" applyBorder="1" applyAlignment="1">
      <alignment horizontal="center" vertical="center" wrapText="1"/>
    </xf>
    <xf numFmtId="14" fontId="11" fillId="0" borderId="16" xfId="0" applyNumberFormat="1"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33" fillId="11" borderId="20" xfId="0" applyFont="1" applyFill="1" applyBorder="1" applyAlignment="1">
      <alignment horizontal="center" vertical="center" wrapText="1"/>
    </xf>
    <xf numFmtId="0" fontId="33" fillId="11" borderId="21" xfId="0" applyFont="1" applyFill="1" applyBorder="1" applyAlignment="1">
      <alignment horizontal="center" vertical="center" wrapText="1"/>
    </xf>
    <xf numFmtId="0" fontId="11" fillId="10" borderId="18" xfId="0" applyFont="1" applyFill="1" applyBorder="1" applyAlignment="1">
      <alignment horizontal="left" vertical="center" wrapText="1"/>
    </xf>
    <xf numFmtId="0" fontId="11" fillId="10" borderId="13" xfId="0" applyFont="1" applyFill="1" applyBorder="1" applyAlignment="1">
      <alignment horizontal="left" vertical="center" wrapText="1"/>
    </xf>
    <xf numFmtId="0" fontId="11" fillId="10" borderId="15" xfId="0" applyFont="1" applyFill="1" applyBorder="1" applyAlignment="1">
      <alignment horizontal="left" vertical="center" wrapText="1"/>
    </xf>
    <xf numFmtId="0" fontId="11" fillId="0" borderId="11" xfId="0" applyFont="1" applyBorder="1" applyAlignment="1">
      <alignment horizontal="justify" vertical="center" wrapText="1"/>
    </xf>
    <xf numFmtId="0" fontId="13" fillId="0" borderId="19" xfId="0" applyFont="1" applyBorder="1" applyAlignment="1">
      <alignment horizontal="justify" vertical="center" wrapText="1"/>
    </xf>
    <xf numFmtId="0" fontId="13" fillId="0" borderId="16" xfId="0" applyFont="1" applyBorder="1" applyAlignment="1">
      <alignment horizontal="justify" vertical="center" wrapText="1"/>
    </xf>
    <xf numFmtId="0" fontId="11" fillId="0" borderId="11" xfId="0" applyFont="1" applyBorder="1" applyAlignment="1">
      <alignment horizontal="left" vertical="center" wrapText="1"/>
    </xf>
    <xf numFmtId="0" fontId="13" fillId="0" borderId="19" xfId="0" applyFont="1" applyBorder="1" applyAlignment="1">
      <alignment horizontal="left" vertical="center" wrapText="1"/>
    </xf>
    <xf numFmtId="0" fontId="13" fillId="0" borderId="16" xfId="0" applyFont="1" applyBorder="1" applyAlignment="1">
      <alignment horizontal="left" vertical="center" wrapText="1"/>
    </xf>
    <xf numFmtId="0" fontId="33" fillId="11" borderId="18" xfId="0" applyFont="1" applyFill="1" applyBorder="1" applyAlignment="1">
      <alignment horizontal="left" vertical="center" wrapText="1"/>
    </xf>
    <xf numFmtId="0" fontId="33" fillId="11" borderId="15" xfId="0" applyFont="1" applyFill="1" applyBorder="1" applyAlignment="1">
      <alignment horizontal="left" vertical="center" wrapText="1"/>
    </xf>
    <xf numFmtId="0" fontId="33" fillId="11" borderId="26" xfId="0" applyFont="1" applyFill="1" applyBorder="1" applyAlignment="1">
      <alignment horizontal="left" vertical="center" wrapText="1"/>
    </xf>
    <xf numFmtId="0" fontId="33" fillId="11" borderId="28" xfId="0" applyFont="1" applyFill="1" applyBorder="1" applyAlignment="1">
      <alignment horizontal="left" vertical="center" wrapText="1"/>
    </xf>
    <xf numFmtId="14" fontId="11" fillId="10" borderId="11" xfId="0" applyNumberFormat="1" applyFont="1" applyFill="1" applyBorder="1" applyAlignment="1">
      <alignment horizontal="center" vertical="center" wrapText="1"/>
    </xf>
    <xf numFmtId="14" fontId="11" fillId="10" borderId="19" xfId="0" applyNumberFormat="1" applyFont="1" applyFill="1" applyBorder="1" applyAlignment="1">
      <alignment horizontal="center" vertical="center" wrapText="1"/>
    </xf>
    <xf numFmtId="14" fontId="11" fillId="10" borderId="16" xfId="0" applyNumberFormat="1" applyFont="1" applyFill="1" applyBorder="1" applyAlignment="1">
      <alignment horizontal="center" vertical="center" wrapText="1"/>
    </xf>
    <xf numFmtId="0" fontId="33" fillId="11" borderId="11" xfId="0" applyFont="1" applyFill="1" applyBorder="1" applyAlignment="1">
      <alignment horizontal="left" vertical="center" wrapText="1"/>
    </xf>
    <xf numFmtId="0" fontId="33" fillId="11" borderId="16" xfId="0" applyFont="1" applyFill="1" applyBorder="1" applyAlignment="1">
      <alignment horizontal="left" vertical="center" wrapText="1"/>
    </xf>
    <xf numFmtId="0" fontId="11"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22" xfId="0" applyFont="1" applyBorder="1" applyAlignment="1">
      <alignment horizontal="left" vertical="center" wrapText="1"/>
    </xf>
    <xf numFmtId="0" fontId="11" fillId="0" borderId="0" xfId="0" applyFont="1" applyBorder="1" applyAlignment="1">
      <alignment horizontal="left" vertical="center" wrapText="1"/>
    </xf>
    <xf numFmtId="0" fontId="11" fillId="0" borderId="23" xfId="0" applyFont="1" applyBorder="1" applyAlignment="1">
      <alignment horizontal="left" vertical="center" wrapText="1"/>
    </xf>
    <xf numFmtId="0" fontId="11" fillId="10" borderId="11" xfId="0" applyFont="1" applyFill="1" applyBorder="1" applyAlignment="1">
      <alignment horizontal="left" vertical="center" wrapText="1"/>
    </xf>
    <xf numFmtId="0" fontId="11" fillId="10" borderId="19" xfId="0" applyFont="1" applyFill="1" applyBorder="1" applyAlignment="1">
      <alignment horizontal="left" vertical="center" wrapText="1"/>
    </xf>
    <xf numFmtId="0" fontId="11" fillId="10" borderId="16" xfId="0" applyFont="1" applyFill="1" applyBorder="1" applyAlignment="1">
      <alignment horizontal="left" vertical="center" wrapText="1"/>
    </xf>
    <xf numFmtId="0" fontId="11" fillId="10" borderId="22" xfId="0" applyFont="1" applyFill="1" applyBorder="1" applyAlignment="1">
      <alignment horizontal="left" vertical="center" wrapText="1"/>
    </xf>
    <xf numFmtId="0" fontId="11" fillId="10" borderId="0" xfId="0" applyFont="1" applyFill="1" applyBorder="1" applyAlignment="1">
      <alignment horizontal="left" vertical="center" wrapText="1"/>
    </xf>
    <xf numFmtId="0" fontId="11" fillId="10" borderId="23" xfId="0" applyFont="1" applyFill="1" applyBorder="1" applyAlignment="1">
      <alignment horizontal="left" vertical="center" wrapText="1"/>
    </xf>
    <xf numFmtId="0" fontId="33" fillId="11" borderId="22" xfId="0" applyFont="1" applyFill="1" applyBorder="1" applyAlignment="1">
      <alignment horizontal="left" vertical="center" wrapText="1"/>
    </xf>
    <xf numFmtId="0" fontId="33" fillId="11" borderId="23" xfId="0" applyFont="1" applyFill="1" applyBorder="1" applyAlignment="1">
      <alignment horizontal="left" vertical="center" wrapText="1"/>
    </xf>
    <xf numFmtId="14" fontId="11" fillId="0" borderId="20" xfId="0" applyNumberFormat="1" applyFont="1" applyBorder="1" applyAlignment="1">
      <alignment horizontal="center" vertical="center" wrapText="1"/>
    </xf>
    <xf numFmtId="14" fontId="11" fillId="0" borderId="27" xfId="0" applyNumberFormat="1" applyFont="1" applyBorder="1" applyAlignment="1">
      <alignment horizontal="center" vertical="center" wrapText="1"/>
    </xf>
    <xf numFmtId="14" fontId="11" fillId="0" borderId="21" xfId="0" applyNumberFormat="1" applyFont="1" applyBorder="1" applyAlignment="1">
      <alignment horizontal="center" vertical="center" wrapText="1"/>
    </xf>
    <xf numFmtId="0" fontId="34" fillId="0" borderId="11" xfId="10" applyFont="1" applyFill="1" applyBorder="1" applyAlignment="1">
      <alignment horizontal="left" vertical="center" wrapText="1"/>
    </xf>
    <xf numFmtId="0" fontId="34" fillId="0" borderId="19" xfId="10" applyFont="1" applyFill="1" applyBorder="1" applyAlignment="1">
      <alignment horizontal="left" vertical="center" wrapText="1"/>
    </xf>
    <xf numFmtId="0" fontId="34" fillId="0" borderId="16" xfId="1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18"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10" borderId="24" xfId="0" applyFont="1" applyFill="1" applyBorder="1" applyAlignment="1">
      <alignment horizontal="left" vertical="center" wrapText="1"/>
    </xf>
    <xf numFmtId="0" fontId="34" fillId="10" borderId="11" xfId="10" applyFont="1" applyFill="1" applyBorder="1" applyAlignment="1">
      <alignment horizontal="left" vertical="center" wrapText="1"/>
    </xf>
    <xf numFmtId="0" fontId="34" fillId="10" borderId="19" xfId="10" applyFont="1" applyFill="1" applyBorder="1" applyAlignment="1">
      <alignment horizontal="left" vertical="center" wrapText="1"/>
    </xf>
    <xf numFmtId="0" fontId="34" fillId="10" borderId="16" xfId="10" applyFont="1" applyFill="1" applyBorder="1" applyAlignment="1">
      <alignment horizontal="left" vertical="center" wrapText="1"/>
    </xf>
    <xf numFmtId="0" fontId="11" fillId="0" borderId="2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1" xfId="0" applyFont="1" applyBorder="1" applyAlignment="1">
      <alignment horizontal="center" vertical="center" wrapText="1"/>
    </xf>
  </cellXfs>
  <cellStyles count="17">
    <cellStyle name="Hipervínculo" xfId="10" builtinId="8"/>
    <cellStyle name="Normal" xfId="0" builtinId="0"/>
    <cellStyle name="Normal 10" xfId="14" xr:uid="{00000000-0005-0000-0000-000002000000}"/>
    <cellStyle name="Normal 11" xfId="16" xr:uid="{00000000-0005-0000-0000-000003000000}"/>
    <cellStyle name="Normal 2" xfId="1" xr:uid="{00000000-0005-0000-0000-000004000000}"/>
    <cellStyle name="Normal 2 2" xfId="5" xr:uid="{00000000-0005-0000-0000-000005000000}"/>
    <cellStyle name="Normal 2 2 2" xfId="9" xr:uid="{00000000-0005-0000-0000-000006000000}"/>
    <cellStyle name="Normal 2 3" xfId="8" xr:uid="{00000000-0005-0000-0000-000007000000}"/>
    <cellStyle name="Normal 3" xfId="2" xr:uid="{00000000-0005-0000-0000-000008000000}"/>
    <cellStyle name="Normal 3 2" xfId="12" xr:uid="{00000000-0005-0000-0000-000009000000}"/>
    <cellStyle name="Normal 4" xfId="3" xr:uid="{00000000-0005-0000-0000-00000A000000}"/>
    <cellStyle name="Normal 5" xfId="4" xr:uid="{00000000-0005-0000-0000-00000B000000}"/>
    <cellStyle name="Normal 6" xfId="6" xr:uid="{00000000-0005-0000-0000-00000C000000}"/>
    <cellStyle name="Normal 7" xfId="7" xr:uid="{00000000-0005-0000-0000-00000D000000}"/>
    <cellStyle name="Normal 7 2" xfId="15" xr:uid="{00000000-0005-0000-0000-00000E000000}"/>
    <cellStyle name="Normal 8" xfId="11" xr:uid="{00000000-0005-0000-0000-00000F000000}"/>
    <cellStyle name="Normal 9" xfId="13" xr:uid="{00000000-0005-0000-0000-000010000000}"/>
  </cellStyles>
  <dxfs count="9">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7B6A8E8-F350-461D-8BA3-CEBA1340923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6245" cy="571543"/>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6245"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190.27.245.106:8080/Isolucionsda/Mejoramiento/frmAccion.aspx?IdAccion=MTM1OA==&amp;Consecutivo=ODE4" TargetMode="External"/><Relationship Id="rId1" Type="http://schemas.openxmlformats.org/officeDocument/2006/relationships/hyperlink" Target="http://190.27.245.106:8080/Isolucionsda/Mejoramiento/frmAccion.aspx?IdAccion=MTM2MA==&amp;Consecutivo=ODI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0961"/>
  <sheetViews>
    <sheetView topLeftCell="H1" zoomScaleNormal="100" workbookViewId="0">
      <selection activeCell="L39" sqref="L39"/>
    </sheetView>
  </sheetViews>
  <sheetFormatPr baseColWidth="10" defaultColWidth="9.140625" defaultRowHeight="15" x14ac:dyDescent="0.25"/>
  <cols>
    <col min="1" max="1" width="9.140625" style="23"/>
    <col min="2" max="2" width="17" style="23" customWidth="1"/>
    <col min="3" max="3" width="26" style="23" customWidth="1"/>
    <col min="4" max="4" width="37" style="23" customWidth="1"/>
    <col min="5" max="5" width="47" style="23" customWidth="1"/>
    <col min="6" max="6" width="65" style="23" customWidth="1"/>
    <col min="7" max="7" width="24" style="23" customWidth="1"/>
    <col min="8" max="8" width="19" style="23" customWidth="1"/>
    <col min="9" max="9" width="24" style="23" customWidth="1"/>
    <col min="10" max="10" width="26" style="23" customWidth="1"/>
    <col min="11" max="11" width="27" style="23" customWidth="1"/>
    <col min="12" max="12" width="10" style="23" customWidth="1"/>
    <col min="13" max="13" width="22" style="23" customWidth="1"/>
    <col min="14" max="14" width="21" style="23" customWidth="1"/>
    <col min="15" max="15" width="26" style="23" customWidth="1"/>
    <col min="16" max="16384" width="9.140625" style="23"/>
  </cols>
  <sheetData>
    <row r="1" spans="1:15" x14ac:dyDescent="0.25">
      <c r="B1" s="74" t="s">
        <v>381</v>
      </c>
      <c r="C1" s="74">
        <v>70</v>
      </c>
      <c r="D1" s="74" t="s">
        <v>382</v>
      </c>
    </row>
    <row r="2" spans="1:15" x14ac:dyDescent="0.25">
      <c r="B2" s="74" t="s">
        <v>383</v>
      </c>
      <c r="C2" s="74">
        <v>14251</v>
      </c>
      <c r="D2" s="74" t="s">
        <v>384</v>
      </c>
    </row>
    <row r="3" spans="1:15" x14ac:dyDescent="0.25">
      <c r="B3" s="74" t="s">
        <v>385</v>
      </c>
      <c r="C3" s="74">
        <v>1</v>
      </c>
    </row>
    <row r="4" spans="1:15" x14ac:dyDescent="0.25">
      <c r="B4" s="74" t="s">
        <v>386</v>
      </c>
      <c r="C4" s="74">
        <v>126</v>
      </c>
    </row>
    <row r="5" spans="1:15" x14ac:dyDescent="0.25">
      <c r="B5" s="74" t="s">
        <v>387</v>
      </c>
      <c r="C5" s="75">
        <v>44180</v>
      </c>
    </row>
    <row r="6" spans="1:15" x14ac:dyDescent="0.25">
      <c r="B6" s="74" t="s">
        <v>388</v>
      </c>
      <c r="C6" s="74">
        <v>1</v>
      </c>
      <c r="D6" s="74" t="s">
        <v>389</v>
      </c>
    </row>
    <row r="8" spans="1:15" x14ac:dyDescent="0.25">
      <c r="A8" s="74" t="s">
        <v>72</v>
      </c>
      <c r="B8" s="102" t="s">
        <v>390</v>
      </c>
      <c r="C8" s="103"/>
      <c r="D8" s="103"/>
      <c r="E8" s="103"/>
      <c r="F8" s="103"/>
      <c r="G8" s="103"/>
      <c r="H8" s="103"/>
      <c r="I8" s="103"/>
      <c r="J8" s="103"/>
      <c r="K8" s="103"/>
      <c r="L8" s="103"/>
      <c r="M8" s="103"/>
      <c r="N8" s="103"/>
      <c r="O8" s="103"/>
    </row>
    <row r="9" spans="1:15" x14ac:dyDescent="0.25">
      <c r="C9" s="74">
        <v>4</v>
      </c>
      <c r="D9" s="74">
        <v>8</v>
      </c>
      <c r="E9" s="74">
        <v>20</v>
      </c>
      <c r="F9" s="74">
        <v>24</v>
      </c>
      <c r="G9" s="74">
        <v>28</v>
      </c>
      <c r="H9" s="74">
        <v>32</v>
      </c>
      <c r="I9" s="74">
        <v>36</v>
      </c>
      <c r="J9" s="74">
        <v>44</v>
      </c>
      <c r="K9" s="74">
        <v>48</v>
      </c>
      <c r="L9" s="74">
        <v>60</v>
      </c>
      <c r="M9" s="74">
        <v>64</v>
      </c>
      <c r="N9" s="74">
        <v>68</v>
      </c>
      <c r="O9" s="74">
        <v>72</v>
      </c>
    </row>
    <row r="10" spans="1:15" ht="15.75" thickBot="1" x14ac:dyDescent="0.3">
      <c r="C10" s="74" t="s">
        <v>316</v>
      </c>
      <c r="D10" s="74" t="s">
        <v>317</v>
      </c>
      <c r="E10" s="74" t="s">
        <v>318</v>
      </c>
      <c r="F10" s="74" t="s">
        <v>319</v>
      </c>
      <c r="G10" s="74" t="s">
        <v>171</v>
      </c>
      <c r="H10" s="74" t="s">
        <v>391</v>
      </c>
      <c r="I10" s="74" t="s">
        <v>320</v>
      </c>
      <c r="J10" s="74" t="s">
        <v>321</v>
      </c>
      <c r="K10" s="74" t="s">
        <v>322</v>
      </c>
      <c r="L10" s="74" t="s">
        <v>323</v>
      </c>
      <c r="M10" s="74" t="s">
        <v>324</v>
      </c>
      <c r="N10" s="74" t="s">
        <v>325</v>
      </c>
      <c r="O10" s="74" t="s">
        <v>326</v>
      </c>
    </row>
    <row r="11" spans="1:15" ht="15.75" thickBot="1" x14ac:dyDescent="0.3">
      <c r="A11" s="74">
        <v>1</v>
      </c>
      <c r="B11" s="23" t="s">
        <v>2</v>
      </c>
      <c r="C11" s="73">
        <v>126</v>
      </c>
      <c r="D11" s="76" t="s">
        <v>216</v>
      </c>
      <c r="E11" s="76">
        <v>69</v>
      </c>
      <c r="F11" s="77" t="s">
        <v>106</v>
      </c>
      <c r="G11" s="76" t="s">
        <v>392</v>
      </c>
      <c r="H11" s="76">
        <v>1</v>
      </c>
      <c r="I11" s="76" t="s">
        <v>393</v>
      </c>
      <c r="J11" s="76" t="s">
        <v>394</v>
      </c>
      <c r="K11" s="76" t="s">
        <v>395</v>
      </c>
      <c r="L11" s="76">
        <v>4</v>
      </c>
      <c r="M11" s="76" t="s">
        <v>396</v>
      </c>
      <c r="N11" s="78">
        <v>44216</v>
      </c>
      <c r="O11" s="78">
        <v>44544</v>
      </c>
    </row>
    <row r="12" spans="1:15" ht="15.75" thickBot="1" x14ac:dyDescent="0.3">
      <c r="A12" s="74">
        <v>2</v>
      </c>
      <c r="B12" s="23" t="s">
        <v>3</v>
      </c>
      <c r="C12" s="73">
        <v>126</v>
      </c>
      <c r="D12" s="76" t="s">
        <v>216</v>
      </c>
      <c r="E12" s="76">
        <v>69</v>
      </c>
      <c r="F12" s="77" t="s">
        <v>397</v>
      </c>
      <c r="G12" s="76" t="s">
        <v>398</v>
      </c>
      <c r="H12" s="76">
        <v>1</v>
      </c>
      <c r="I12" s="76" t="s">
        <v>399</v>
      </c>
      <c r="J12" s="76" t="s">
        <v>400</v>
      </c>
      <c r="K12" s="76" t="s">
        <v>401</v>
      </c>
      <c r="L12" s="76">
        <v>1</v>
      </c>
      <c r="M12" s="76" t="s">
        <v>312</v>
      </c>
      <c r="N12" s="78">
        <v>44188</v>
      </c>
      <c r="O12" s="78">
        <v>44471</v>
      </c>
    </row>
    <row r="13" spans="1:15" ht="15.75" thickBot="1" x14ac:dyDescent="0.3">
      <c r="A13" s="74">
        <v>3</v>
      </c>
      <c r="B13" s="23" t="s">
        <v>4</v>
      </c>
      <c r="C13" s="73">
        <v>126</v>
      </c>
      <c r="D13" s="76" t="s">
        <v>216</v>
      </c>
      <c r="E13" s="76">
        <v>69</v>
      </c>
      <c r="F13" s="77" t="s">
        <v>107</v>
      </c>
      <c r="G13" s="76" t="s">
        <v>402</v>
      </c>
      <c r="H13" s="76">
        <v>1</v>
      </c>
      <c r="I13" s="76" t="s">
        <v>403</v>
      </c>
      <c r="J13" s="76" t="s">
        <v>272</v>
      </c>
      <c r="K13" s="76" t="s">
        <v>404</v>
      </c>
      <c r="L13" s="76">
        <v>2</v>
      </c>
      <c r="M13" s="76" t="s">
        <v>312</v>
      </c>
      <c r="N13" s="78">
        <v>44188</v>
      </c>
      <c r="O13" s="78">
        <v>44544</v>
      </c>
    </row>
    <row r="14" spans="1:15" ht="15.75" thickBot="1" x14ac:dyDescent="0.3">
      <c r="A14" s="74">
        <v>4</v>
      </c>
      <c r="B14" s="23" t="s">
        <v>5</v>
      </c>
      <c r="C14" s="73">
        <v>126</v>
      </c>
      <c r="D14" s="76" t="s">
        <v>216</v>
      </c>
      <c r="E14" s="76">
        <v>69</v>
      </c>
      <c r="F14" s="77" t="s">
        <v>107</v>
      </c>
      <c r="G14" s="76" t="s">
        <v>402</v>
      </c>
      <c r="H14" s="76">
        <v>2</v>
      </c>
      <c r="I14" s="76" t="s">
        <v>405</v>
      </c>
      <c r="J14" s="76" t="s">
        <v>250</v>
      </c>
      <c r="K14" s="76" t="s">
        <v>251</v>
      </c>
      <c r="L14" s="76">
        <v>100</v>
      </c>
      <c r="M14" s="76" t="s">
        <v>312</v>
      </c>
      <c r="N14" s="78">
        <v>44188</v>
      </c>
      <c r="O14" s="78">
        <v>44544</v>
      </c>
    </row>
    <row r="15" spans="1:15" ht="15.75" thickBot="1" x14ac:dyDescent="0.3">
      <c r="A15" s="74">
        <v>5</v>
      </c>
      <c r="B15" s="23" t="s">
        <v>6</v>
      </c>
      <c r="C15" s="73">
        <v>126</v>
      </c>
      <c r="D15" s="76" t="s">
        <v>216</v>
      </c>
      <c r="E15" s="76">
        <v>69</v>
      </c>
      <c r="F15" s="77" t="s">
        <v>108</v>
      </c>
      <c r="G15" s="76" t="s">
        <v>406</v>
      </c>
      <c r="H15" s="76">
        <v>1</v>
      </c>
      <c r="I15" s="76" t="s">
        <v>407</v>
      </c>
      <c r="J15" s="76" t="s">
        <v>408</v>
      </c>
      <c r="K15" s="76" t="s">
        <v>409</v>
      </c>
      <c r="L15" s="76">
        <v>1</v>
      </c>
      <c r="M15" s="76" t="s">
        <v>410</v>
      </c>
      <c r="N15" s="78">
        <v>44228</v>
      </c>
      <c r="O15" s="78">
        <v>44544</v>
      </c>
    </row>
    <row r="16" spans="1:15" ht="15.75" thickBot="1" x14ac:dyDescent="0.3">
      <c r="A16" s="74">
        <v>6</v>
      </c>
      <c r="B16" s="23" t="s">
        <v>8</v>
      </c>
      <c r="C16" s="73">
        <v>126</v>
      </c>
      <c r="D16" s="76" t="s">
        <v>216</v>
      </c>
      <c r="E16" s="76">
        <v>69</v>
      </c>
      <c r="F16" s="77" t="s">
        <v>109</v>
      </c>
      <c r="G16" s="76" t="s">
        <v>411</v>
      </c>
      <c r="H16" s="76">
        <v>1</v>
      </c>
      <c r="I16" s="76" t="s">
        <v>412</v>
      </c>
      <c r="J16" s="76" t="s">
        <v>133</v>
      </c>
      <c r="K16" s="76" t="s">
        <v>413</v>
      </c>
      <c r="L16" s="76">
        <v>2</v>
      </c>
      <c r="M16" s="76" t="s">
        <v>312</v>
      </c>
      <c r="N16" s="78">
        <v>44188</v>
      </c>
      <c r="O16" s="78">
        <v>44544</v>
      </c>
    </row>
    <row r="17" spans="1:15" ht="15.75" thickBot="1" x14ac:dyDescent="0.3">
      <c r="A17" s="74">
        <v>7</v>
      </c>
      <c r="B17" s="23" t="s">
        <v>9</v>
      </c>
      <c r="C17" s="73">
        <v>126</v>
      </c>
      <c r="D17" s="76" t="s">
        <v>216</v>
      </c>
      <c r="E17" s="76">
        <v>69</v>
      </c>
      <c r="F17" s="77" t="s">
        <v>109</v>
      </c>
      <c r="G17" s="76" t="s">
        <v>411</v>
      </c>
      <c r="H17" s="76">
        <v>2</v>
      </c>
      <c r="I17" s="76" t="s">
        <v>414</v>
      </c>
      <c r="J17" s="76" t="s">
        <v>272</v>
      </c>
      <c r="K17" s="76" t="s">
        <v>415</v>
      </c>
      <c r="L17" s="76">
        <v>2</v>
      </c>
      <c r="M17" s="76" t="s">
        <v>312</v>
      </c>
      <c r="N17" s="78">
        <v>44188</v>
      </c>
      <c r="O17" s="78">
        <v>44544</v>
      </c>
    </row>
    <row r="18" spans="1:15" ht="15.75" thickBot="1" x14ac:dyDescent="0.3">
      <c r="A18" s="74">
        <v>8</v>
      </c>
      <c r="B18" s="23" t="s">
        <v>10</v>
      </c>
      <c r="C18" s="73">
        <v>126</v>
      </c>
      <c r="D18" s="76" t="s">
        <v>216</v>
      </c>
      <c r="E18" s="76">
        <v>69</v>
      </c>
      <c r="F18" s="77" t="s">
        <v>110</v>
      </c>
      <c r="G18" s="76" t="s">
        <v>416</v>
      </c>
      <c r="H18" s="76">
        <v>1</v>
      </c>
      <c r="I18" s="76" t="s">
        <v>417</v>
      </c>
      <c r="J18" s="76" t="s">
        <v>418</v>
      </c>
      <c r="K18" s="76" t="s">
        <v>419</v>
      </c>
      <c r="L18" s="76">
        <v>1</v>
      </c>
      <c r="M18" s="76" t="s">
        <v>420</v>
      </c>
      <c r="N18" s="78">
        <v>44228</v>
      </c>
      <c r="O18" s="78">
        <v>44253</v>
      </c>
    </row>
    <row r="19" spans="1:15" ht="15.75" thickBot="1" x14ac:dyDescent="0.3">
      <c r="A19" s="74">
        <v>9</v>
      </c>
      <c r="B19" s="23" t="s">
        <v>11</v>
      </c>
      <c r="C19" s="73">
        <v>126</v>
      </c>
      <c r="D19" s="76" t="s">
        <v>216</v>
      </c>
      <c r="E19" s="76">
        <v>69</v>
      </c>
      <c r="F19" s="77" t="s">
        <v>110</v>
      </c>
      <c r="G19" s="76" t="s">
        <v>416</v>
      </c>
      <c r="H19" s="76">
        <v>2</v>
      </c>
      <c r="I19" s="76" t="s">
        <v>421</v>
      </c>
      <c r="J19" s="76" t="s">
        <v>422</v>
      </c>
      <c r="K19" s="76" t="s">
        <v>423</v>
      </c>
      <c r="L19" s="76">
        <v>9</v>
      </c>
      <c r="M19" s="76" t="s">
        <v>424</v>
      </c>
      <c r="N19" s="78">
        <v>44228</v>
      </c>
      <c r="O19" s="78">
        <v>44544</v>
      </c>
    </row>
    <row r="20" spans="1:15" ht="15.75" thickBot="1" x14ac:dyDescent="0.3">
      <c r="A20" s="74">
        <v>10</v>
      </c>
      <c r="B20" s="23" t="s">
        <v>12</v>
      </c>
      <c r="C20" s="73">
        <v>126</v>
      </c>
      <c r="D20" s="76" t="s">
        <v>216</v>
      </c>
      <c r="E20" s="76">
        <v>69</v>
      </c>
      <c r="F20" s="77" t="s">
        <v>111</v>
      </c>
      <c r="G20" s="76" t="s">
        <v>425</v>
      </c>
      <c r="H20" s="76">
        <v>1</v>
      </c>
      <c r="I20" s="76" t="s">
        <v>426</v>
      </c>
      <c r="J20" s="76" t="s">
        <v>427</v>
      </c>
      <c r="K20" s="76" t="s">
        <v>428</v>
      </c>
      <c r="L20" s="76">
        <v>100</v>
      </c>
      <c r="M20" s="76" t="s">
        <v>429</v>
      </c>
      <c r="N20" s="78">
        <v>44197</v>
      </c>
      <c r="O20" s="78">
        <v>44544</v>
      </c>
    </row>
    <row r="21" spans="1:15" ht="15.75" thickBot="1" x14ac:dyDescent="0.3">
      <c r="A21" s="74">
        <v>11</v>
      </c>
      <c r="B21" s="23" t="s">
        <v>13</v>
      </c>
      <c r="C21" s="73">
        <v>126</v>
      </c>
      <c r="D21" s="76" t="s">
        <v>216</v>
      </c>
      <c r="E21" s="76">
        <v>69</v>
      </c>
      <c r="F21" s="77" t="s">
        <v>112</v>
      </c>
      <c r="G21" s="76" t="s">
        <v>430</v>
      </c>
      <c r="H21" s="76">
        <v>1</v>
      </c>
      <c r="I21" s="76" t="s">
        <v>431</v>
      </c>
      <c r="J21" s="76" t="s">
        <v>432</v>
      </c>
      <c r="K21" s="76" t="s">
        <v>433</v>
      </c>
      <c r="L21" s="76">
        <v>100</v>
      </c>
      <c r="M21" s="76" t="s">
        <v>434</v>
      </c>
      <c r="N21" s="78">
        <v>44377</v>
      </c>
      <c r="O21" s="78">
        <v>44530</v>
      </c>
    </row>
    <row r="22" spans="1:15" ht="15.75" thickBot="1" x14ac:dyDescent="0.3">
      <c r="A22" s="74">
        <v>12</v>
      </c>
      <c r="B22" s="23" t="s">
        <v>14</v>
      </c>
      <c r="C22" s="73">
        <v>126</v>
      </c>
      <c r="D22" s="76" t="s">
        <v>216</v>
      </c>
      <c r="E22" s="76">
        <v>69</v>
      </c>
      <c r="F22" s="77" t="s">
        <v>113</v>
      </c>
      <c r="G22" s="76" t="s">
        <v>430</v>
      </c>
      <c r="H22" s="76">
        <v>1</v>
      </c>
      <c r="I22" s="76" t="s">
        <v>435</v>
      </c>
      <c r="J22" s="76" t="s">
        <v>432</v>
      </c>
      <c r="K22" s="76" t="s">
        <v>433</v>
      </c>
      <c r="L22" s="76">
        <v>100</v>
      </c>
      <c r="M22" s="76" t="s">
        <v>434</v>
      </c>
      <c r="N22" s="78">
        <v>44377</v>
      </c>
      <c r="O22" s="78">
        <v>44530</v>
      </c>
    </row>
    <row r="23" spans="1:15" ht="15.75" thickBot="1" x14ac:dyDescent="0.3">
      <c r="A23" s="74">
        <v>13</v>
      </c>
      <c r="B23" s="23" t="s">
        <v>15</v>
      </c>
      <c r="C23" s="73">
        <v>126</v>
      </c>
      <c r="D23" s="76" t="s">
        <v>216</v>
      </c>
      <c r="E23" s="76">
        <v>69</v>
      </c>
      <c r="F23" s="77" t="s">
        <v>114</v>
      </c>
      <c r="G23" s="76" t="s">
        <v>430</v>
      </c>
      <c r="H23" s="76">
        <v>1</v>
      </c>
      <c r="I23" s="76" t="s">
        <v>431</v>
      </c>
      <c r="J23" s="76" t="s">
        <v>432</v>
      </c>
      <c r="K23" s="76" t="s">
        <v>433</v>
      </c>
      <c r="L23" s="76">
        <v>100</v>
      </c>
      <c r="M23" s="76" t="s">
        <v>434</v>
      </c>
      <c r="N23" s="78">
        <v>44377</v>
      </c>
      <c r="O23" s="78">
        <v>44530</v>
      </c>
    </row>
    <row r="24" spans="1:15" ht="15.75" thickBot="1" x14ac:dyDescent="0.3">
      <c r="A24" s="74">
        <v>14</v>
      </c>
      <c r="B24" s="23" t="s">
        <v>16</v>
      </c>
      <c r="C24" s="73">
        <v>126</v>
      </c>
      <c r="D24" s="76" t="s">
        <v>216</v>
      </c>
      <c r="E24" s="76">
        <v>69</v>
      </c>
      <c r="F24" s="77" t="s">
        <v>218</v>
      </c>
      <c r="G24" s="76" t="s">
        <v>430</v>
      </c>
      <c r="H24" s="76">
        <v>1</v>
      </c>
      <c r="I24" s="76" t="s">
        <v>436</v>
      </c>
      <c r="J24" s="76" t="s">
        <v>432</v>
      </c>
      <c r="K24" s="76" t="s">
        <v>433</v>
      </c>
      <c r="L24" s="76">
        <v>100</v>
      </c>
      <c r="M24" s="76" t="s">
        <v>434</v>
      </c>
      <c r="N24" s="78">
        <v>44377</v>
      </c>
      <c r="O24" s="78">
        <v>44530</v>
      </c>
    </row>
    <row r="25" spans="1:15" ht="15.75" thickBot="1" x14ac:dyDescent="0.3">
      <c r="A25" s="74">
        <v>15</v>
      </c>
      <c r="B25" s="23" t="s">
        <v>17</v>
      </c>
      <c r="C25" s="73">
        <v>126</v>
      </c>
      <c r="D25" s="76" t="s">
        <v>216</v>
      </c>
      <c r="E25" s="76">
        <v>69</v>
      </c>
      <c r="F25" s="77" t="s">
        <v>115</v>
      </c>
      <c r="G25" s="76" t="s">
        <v>430</v>
      </c>
      <c r="H25" s="76">
        <v>1</v>
      </c>
      <c r="I25" s="76" t="s">
        <v>435</v>
      </c>
      <c r="J25" s="76" t="s">
        <v>432</v>
      </c>
      <c r="K25" s="76" t="s">
        <v>433</v>
      </c>
      <c r="L25" s="76">
        <v>100</v>
      </c>
      <c r="M25" s="76" t="s">
        <v>434</v>
      </c>
      <c r="N25" s="78">
        <v>44377</v>
      </c>
      <c r="O25" s="78">
        <v>44530</v>
      </c>
    </row>
    <row r="26" spans="1:15" ht="15.75" thickBot="1" x14ac:dyDescent="0.3">
      <c r="A26" s="74">
        <v>16</v>
      </c>
      <c r="B26" s="23" t="s">
        <v>18</v>
      </c>
      <c r="C26" s="73">
        <v>126</v>
      </c>
      <c r="D26" s="76" t="s">
        <v>216</v>
      </c>
      <c r="E26" s="76">
        <v>69</v>
      </c>
      <c r="F26" s="77" t="s">
        <v>437</v>
      </c>
      <c r="G26" s="76" t="s">
        <v>438</v>
      </c>
      <c r="H26" s="76">
        <v>1</v>
      </c>
      <c r="I26" s="76" t="s">
        <v>439</v>
      </c>
      <c r="J26" s="76" t="s">
        <v>440</v>
      </c>
      <c r="K26" s="76" t="s">
        <v>441</v>
      </c>
      <c r="L26" s="76">
        <v>1</v>
      </c>
      <c r="M26" s="76" t="s">
        <v>442</v>
      </c>
      <c r="N26" s="78">
        <v>44185</v>
      </c>
      <c r="O26" s="78">
        <v>44226</v>
      </c>
    </row>
    <row r="27" spans="1:15" ht="15.75" thickBot="1" x14ac:dyDescent="0.3">
      <c r="A27" s="74">
        <v>17</v>
      </c>
      <c r="B27" s="23" t="s">
        <v>19</v>
      </c>
      <c r="C27" s="73">
        <v>126</v>
      </c>
      <c r="D27" s="76" t="s">
        <v>216</v>
      </c>
      <c r="E27" s="76">
        <v>69</v>
      </c>
      <c r="F27" s="77" t="s">
        <v>437</v>
      </c>
      <c r="G27" s="76" t="s">
        <v>438</v>
      </c>
      <c r="H27" s="76">
        <v>2</v>
      </c>
      <c r="I27" s="76" t="s">
        <v>443</v>
      </c>
      <c r="J27" s="76" t="s">
        <v>444</v>
      </c>
      <c r="K27" s="76" t="s">
        <v>445</v>
      </c>
      <c r="L27" s="76">
        <v>3</v>
      </c>
      <c r="M27" s="76" t="s">
        <v>442</v>
      </c>
      <c r="N27" s="78">
        <v>44287</v>
      </c>
      <c r="O27" s="78">
        <v>44500</v>
      </c>
    </row>
    <row r="28" spans="1:15" ht="15.75" thickBot="1" x14ac:dyDescent="0.3">
      <c r="A28" s="74">
        <v>18</v>
      </c>
      <c r="B28" s="23" t="s">
        <v>20</v>
      </c>
      <c r="C28" s="73">
        <v>126</v>
      </c>
      <c r="D28" s="76" t="s">
        <v>216</v>
      </c>
      <c r="E28" s="76">
        <v>69</v>
      </c>
      <c r="F28" s="77" t="s">
        <v>225</v>
      </c>
      <c r="G28" s="76" t="s">
        <v>446</v>
      </c>
      <c r="H28" s="76">
        <v>1</v>
      </c>
      <c r="I28" s="76" t="s">
        <v>447</v>
      </c>
      <c r="J28" s="76" t="s">
        <v>448</v>
      </c>
      <c r="K28" s="76" t="s">
        <v>449</v>
      </c>
      <c r="L28" s="76">
        <v>1</v>
      </c>
      <c r="M28" s="76" t="s">
        <v>442</v>
      </c>
      <c r="N28" s="78">
        <v>44287</v>
      </c>
      <c r="O28" s="78">
        <v>44500</v>
      </c>
    </row>
    <row r="29" spans="1:15" ht="15.75" thickBot="1" x14ac:dyDescent="0.3">
      <c r="A29" s="74">
        <v>19</v>
      </c>
      <c r="B29" s="23" t="s">
        <v>21</v>
      </c>
      <c r="C29" s="73">
        <v>126</v>
      </c>
      <c r="D29" s="76" t="s">
        <v>216</v>
      </c>
      <c r="E29" s="76">
        <v>69</v>
      </c>
      <c r="F29" s="77" t="s">
        <v>225</v>
      </c>
      <c r="G29" s="76" t="s">
        <v>450</v>
      </c>
      <c r="H29" s="76">
        <v>2</v>
      </c>
      <c r="I29" s="76" t="s">
        <v>451</v>
      </c>
      <c r="J29" s="76" t="s">
        <v>452</v>
      </c>
      <c r="K29" s="76" t="s">
        <v>453</v>
      </c>
      <c r="L29" s="76">
        <v>3</v>
      </c>
      <c r="M29" s="76" t="s">
        <v>442</v>
      </c>
      <c r="N29" s="78">
        <v>44287</v>
      </c>
      <c r="O29" s="78">
        <v>44500</v>
      </c>
    </row>
    <row r="30" spans="1:15" ht="15.75" thickBot="1" x14ac:dyDescent="0.3">
      <c r="A30" s="74">
        <v>20</v>
      </c>
      <c r="B30" s="23" t="s">
        <v>22</v>
      </c>
      <c r="C30" s="73">
        <v>126</v>
      </c>
      <c r="D30" s="76" t="s">
        <v>216</v>
      </c>
      <c r="E30" s="76">
        <v>69</v>
      </c>
      <c r="F30" s="77" t="s">
        <v>225</v>
      </c>
      <c r="G30" s="76" t="s">
        <v>450</v>
      </c>
      <c r="H30" s="76">
        <v>3</v>
      </c>
      <c r="I30" s="76" t="s">
        <v>454</v>
      </c>
      <c r="J30" s="76" t="s">
        <v>455</v>
      </c>
      <c r="K30" s="76" t="s">
        <v>456</v>
      </c>
      <c r="L30" s="76">
        <v>3</v>
      </c>
      <c r="M30" s="76" t="s">
        <v>442</v>
      </c>
      <c r="N30" s="78">
        <v>44287</v>
      </c>
      <c r="O30" s="78">
        <v>44500</v>
      </c>
    </row>
    <row r="31" spans="1:15" ht="15.75" thickBot="1" x14ac:dyDescent="0.3">
      <c r="A31" s="74">
        <v>21</v>
      </c>
      <c r="B31" s="23" t="s">
        <v>23</v>
      </c>
      <c r="C31" s="73">
        <v>126</v>
      </c>
      <c r="D31" s="76" t="s">
        <v>216</v>
      </c>
      <c r="E31" s="76">
        <v>69</v>
      </c>
      <c r="F31" s="77" t="s">
        <v>227</v>
      </c>
      <c r="G31" s="76" t="s">
        <v>430</v>
      </c>
      <c r="H31" s="76">
        <v>1</v>
      </c>
      <c r="I31" s="76" t="s">
        <v>431</v>
      </c>
      <c r="J31" s="76" t="s">
        <v>432</v>
      </c>
      <c r="K31" s="76" t="s">
        <v>433</v>
      </c>
      <c r="L31" s="76">
        <v>100</v>
      </c>
      <c r="M31" s="76" t="s">
        <v>434</v>
      </c>
      <c r="N31" s="78">
        <v>44377</v>
      </c>
      <c r="O31" s="78">
        <v>44530</v>
      </c>
    </row>
    <row r="350947" spans="1:1" x14ac:dyDescent="0.25">
      <c r="A350947" s="23" t="s">
        <v>457</v>
      </c>
    </row>
    <row r="350948" spans="1:1" x14ac:dyDescent="0.25">
      <c r="A350948" s="23" t="s">
        <v>458</v>
      </c>
    </row>
    <row r="350949" spans="1:1" x14ac:dyDescent="0.25">
      <c r="A350949" s="23" t="s">
        <v>459</v>
      </c>
    </row>
    <row r="350950" spans="1:1" x14ac:dyDescent="0.25">
      <c r="A350950" s="23" t="s">
        <v>460</v>
      </c>
    </row>
    <row r="350951" spans="1:1" x14ac:dyDescent="0.25">
      <c r="A350951" s="23" t="s">
        <v>461</v>
      </c>
    </row>
    <row r="350952" spans="1:1" x14ac:dyDescent="0.25">
      <c r="A350952" s="23" t="s">
        <v>462</v>
      </c>
    </row>
    <row r="350953" spans="1:1" x14ac:dyDescent="0.25">
      <c r="A350953" s="23" t="s">
        <v>463</v>
      </c>
    </row>
    <row r="350954" spans="1:1" x14ac:dyDescent="0.25">
      <c r="A350954" s="23" t="s">
        <v>464</v>
      </c>
    </row>
    <row r="350955" spans="1:1" x14ac:dyDescent="0.25">
      <c r="A350955" s="23" t="s">
        <v>465</v>
      </c>
    </row>
    <row r="350956" spans="1:1" x14ac:dyDescent="0.25">
      <c r="A350956" s="23" t="s">
        <v>466</v>
      </c>
    </row>
    <row r="350957" spans="1:1" x14ac:dyDescent="0.25">
      <c r="A350957" s="23" t="s">
        <v>467</v>
      </c>
    </row>
    <row r="350958" spans="1:1" x14ac:dyDescent="0.25">
      <c r="A350958" s="23" t="s">
        <v>468</v>
      </c>
    </row>
    <row r="350959" spans="1:1" x14ac:dyDescent="0.25">
      <c r="A350959" s="23" t="s">
        <v>116</v>
      </c>
    </row>
    <row r="350960" spans="1:1" x14ac:dyDescent="0.25">
      <c r="A350960" s="23" t="s">
        <v>136</v>
      </c>
    </row>
    <row r="350961" spans="1:1" x14ac:dyDescent="0.25">
      <c r="A350961" s="23" t="s">
        <v>216</v>
      </c>
    </row>
  </sheetData>
  <autoFilter ref="A10:IV31" xr:uid="{00000000-0009-0000-0000-000000000000}"/>
  <mergeCells count="1">
    <mergeCell ref="B8:O8"/>
  </mergeCells>
  <dataValidations count="11">
    <dataValidation type="textLength" allowBlank="1" showInputMessage="1" showErrorMessage="1" errorTitle="Entrada no válida" error="Escriba un texto  Maximo 20 Caracteres" promptTitle="Cualquier contenido Maximo 20 Caracteres" sqref="F11:F31" xr:uid="{00000000-0002-0000-0000-000000000000}">
      <formula1>0</formula1>
      <formula2>20</formula2>
    </dataValidation>
    <dataValidation type="decimal" allowBlank="1" showInputMessage="1" showErrorMessage="1" errorTitle="Entrada no válida" error="Por favor escriba un número" promptTitle="Escriba un número en esta casilla" sqref="E11:E31" xr:uid="{00000000-0002-0000-0000-00000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31" xr:uid="{00000000-0002-0000-0000-000002000000}">
      <formula1>$A$350946:$A$350961</formula1>
    </dataValidation>
    <dataValidation type="textLength" allowBlank="1" showInputMessage="1" showErrorMessage="1" errorTitle="Entrada no válida" error="Escriba un texto  Maximo 9 Caracteres" promptTitle="Cualquier contenido Maximo 9 Caracteres" sqref="C11:C31" xr:uid="{00000000-0002-0000-0000-000003000000}">
      <formula1>0</formula1>
      <formula2>9</formula2>
    </dataValidation>
    <dataValidation type="whole" operator="greaterThanOrEqual" allowBlank="1" showInputMessage="1" showErrorMessage="1" sqref="L22:L31 L12 L14 L19:L20" xr:uid="{00000000-0002-0000-0000-000004000000}">
      <formula1>1</formula1>
    </dataValidation>
    <dataValidation type="date" allowBlank="1" showInputMessage="1" errorTitle="Entrada no válida" error="Por favor escriba una fecha válida (AAAA/MM/DD)" promptTitle="Ingrese una fecha (AAAA/MM/DD)" sqref="N11:O18" xr:uid="{00000000-0002-0000-0000-000005000000}">
      <formula1>1900/1/1</formula1>
      <formula2>3000/1/1</formula2>
    </dataValidation>
    <dataValidation type="decimal" allowBlank="1" showInputMessage="1" showErrorMessage="1" errorTitle="Entrada no válida" error="Por favor escriba un número" promptTitle="Escriba un número en esta casilla" sqref="L17" xr:uid="{00000000-0002-0000-0000-000006000000}">
      <formula1>-999999</formula1>
      <formula2>999999</formula2>
    </dataValidation>
    <dataValidation type="textLength" allowBlank="1" showInputMessage="1" showErrorMessage="1" errorTitle="Entrada no válida" error="Escriba un texto  Maximo 200 Caracteres" promptTitle="Cualquier contenido Maximo 200 Caracteres" sqref="K17" xr:uid="{00000000-0002-0000-0000-000007000000}">
      <formula1>0</formula1>
      <formula2>200</formula2>
    </dataValidation>
    <dataValidation type="textLength" allowBlank="1" showInputMessage="1" showErrorMessage="1" errorTitle="Entrada no válida" error="Escriba un texto  Maximo 100 Caracteres" promptTitle="Cualquier contenido Maximo 100 Caracteres" sqref="M27:M31 M15:M16 M19:M20" xr:uid="{00000000-0002-0000-0000-000008000000}">
      <formula1>0</formula1>
      <formula2>100</formula2>
    </dataValidation>
    <dataValidation type="whole" allowBlank="1" showInputMessage="1" showErrorMessage="1" errorTitle="Entrada no válida" error="Por favor escriba un número entero" promptTitle="Escriba un número entero en esta casilla" sqref="H17" xr:uid="{00000000-0002-0000-0000-000009000000}">
      <formula1>-999</formula1>
      <formula2>999</formula2>
    </dataValidation>
    <dataValidation type="textLength" allowBlank="1" showInputMessage="1" showErrorMessage="1" errorTitle="Entrada no válida" error="Escriba un texto  Maximo 500 Caracteres" promptTitle="Cualquier contenido Maximo 500 Caracteres" sqref="G17:G18 I17 G12" xr:uid="{00000000-0002-0000-0000-00000A000000}">
      <formula1>0</formula1>
      <formula2>500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84"/>
  <sheetViews>
    <sheetView zoomScale="80" zoomScaleNormal="80" workbookViewId="0">
      <pane xSplit="1" ySplit="8" topLeftCell="B9" activePane="bottomRight" state="frozen"/>
      <selection pane="topRight" activeCell="B1" sqref="B1"/>
      <selection pane="bottomLeft" activeCell="A9" sqref="A9"/>
      <selection pane="bottomRight" activeCell="G8" sqref="G8"/>
    </sheetView>
  </sheetViews>
  <sheetFormatPr baseColWidth="10" defaultColWidth="13" defaultRowHeight="18.75" customHeight="1" x14ac:dyDescent="0.25"/>
  <cols>
    <col min="1" max="2" width="11.140625" style="23" customWidth="1"/>
    <col min="3" max="3" width="17.28515625" style="23" customWidth="1"/>
    <col min="4" max="4" width="16.5703125" style="23" customWidth="1"/>
    <col min="5" max="5" width="13.7109375" style="23" customWidth="1"/>
    <col min="6" max="6" width="8.42578125" style="23" customWidth="1"/>
    <col min="7" max="7" width="14.5703125" style="23" customWidth="1"/>
    <col min="8" max="8" width="10.140625" style="23" customWidth="1"/>
    <col min="9" max="9" width="33.85546875" style="23" customWidth="1"/>
    <col min="10" max="10" width="27.42578125" style="23" customWidth="1"/>
    <col min="11" max="11" width="13.7109375" style="23" customWidth="1"/>
    <col min="12" max="12" width="37.28515625" style="23" customWidth="1"/>
    <col min="13" max="13" width="22" style="23" customWidth="1"/>
    <col min="14" max="14" width="18.28515625" style="23" customWidth="1"/>
    <col min="15" max="15" width="7.5703125" style="23" customWidth="1"/>
    <col min="16" max="16" width="14.5703125" style="23" customWidth="1"/>
    <col min="17" max="17" width="13.85546875" style="23" customWidth="1"/>
    <col min="18" max="18" width="14.42578125" style="23" customWidth="1"/>
    <col min="19" max="19" width="14.7109375" style="83" customWidth="1"/>
    <col min="20" max="20" width="15.140625" style="23" customWidth="1"/>
    <col min="21" max="21" width="14.42578125" style="23" customWidth="1"/>
    <col min="22" max="16384" width="13" style="23"/>
  </cols>
  <sheetData>
    <row r="1" spans="1:22" ht="18.75" customHeight="1" x14ac:dyDescent="0.25">
      <c r="A1" s="57" t="s">
        <v>96</v>
      </c>
    </row>
    <row r="2" spans="1:22" ht="18.75" customHeight="1" x14ac:dyDescent="0.25">
      <c r="A2" s="104"/>
      <c r="B2" s="104"/>
      <c r="C2" s="104"/>
      <c r="D2" s="104"/>
      <c r="E2" s="104"/>
      <c r="F2" s="104"/>
      <c r="G2" s="104"/>
      <c r="H2" s="104"/>
      <c r="I2" s="104"/>
      <c r="J2" s="104"/>
      <c r="K2" s="104"/>
      <c r="L2" s="104"/>
      <c r="M2" s="104"/>
      <c r="N2" s="104"/>
      <c r="O2" s="104"/>
      <c r="P2" s="104"/>
      <c r="Q2" s="104"/>
      <c r="R2" s="104"/>
      <c r="S2" s="104"/>
      <c r="T2" s="104"/>
    </row>
    <row r="3" spans="1:22" ht="18.75" customHeight="1" x14ac:dyDescent="0.25">
      <c r="A3" s="105" t="s">
        <v>469</v>
      </c>
      <c r="B3" s="105"/>
      <c r="C3" s="105"/>
      <c r="D3" s="105"/>
      <c r="E3" s="105"/>
      <c r="F3" s="105"/>
      <c r="G3" s="105"/>
      <c r="H3" s="105"/>
      <c r="I3" s="105"/>
      <c r="J3" s="105"/>
      <c r="K3" s="105"/>
      <c r="L3" s="105"/>
      <c r="M3" s="105"/>
      <c r="N3" s="105"/>
      <c r="O3" s="105"/>
      <c r="P3" s="105"/>
      <c r="Q3" s="105"/>
      <c r="R3" s="105"/>
      <c r="S3" s="105"/>
      <c r="T3" s="105"/>
    </row>
    <row r="5" spans="1:22" ht="18.75" customHeight="1" x14ac:dyDescent="0.25">
      <c r="A5" s="58" t="s">
        <v>73</v>
      </c>
      <c r="B5" s="59" t="s">
        <v>72</v>
      </c>
      <c r="C5" s="60" t="s">
        <v>74</v>
      </c>
      <c r="D5" s="60">
        <v>4</v>
      </c>
      <c r="E5" s="60">
        <v>8</v>
      </c>
      <c r="F5" s="60">
        <v>12</v>
      </c>
      <c r="G5" s="60"/>
      <c r="H5" s="60">
        <v>16</v>
      </c>
      <c r="I5" s="60" t="s">
        <v>74</v>
      </c>
      <c r="J5" s="60" t="s">
        <v>74</v>
      </c>
      <c r="K5" s="60">
        <v>20</v>
      </c>
      <c r="L5" s="60" t="s">
        <v>74</v>
      </c>
      <c r="M5" s="60" t="s">
        <v>75</v>
      </c>
      <c r="N5" s="60" t="s">
        <v>74</v>
      </c>
      <c r="O5" s="60" t="s">
        <v>74</v>
      </c>
      <c r="P5" s="60" t="s">
        <v>74</v>
      </c>
      <c r="Q5" s="60" t="s">
        <v>74</v>
      </c>
      <c r="R5" s="60" t="s">
        <v>74</v>
      </c>
      <c r="S5" s="60">
        <v>40</v>
      </c>
      <c r="T5" s="60"/>
      <c r="U5" s="60" t="s">
        <v>74</v>
      </c>
      <c r="V5" s="57"/>
    </row>
    <row r="6" spans="1:22" ht="18.75" customHeight="1" x14ac:dyDescent="0.25">
      <c r="A6" s="61" t="s">
        <v>76</v>
      </c>
      <c r="B6" s="62" t="s">
        <v>74</v>
      </c>
      <c r="C6" s="62" t="s">
        <v>74</v>
      </c>
      <c r="D6" s="62">
        <v>4</v>
      </c>
      <c r="E6" s="62">
        <v>8</v>
      </c>
      <c r="F6" s="62">
        <v>20</v>
      </c>
      <c r="G6" s="62"/>
      <c r="H6" s="62">
        <v>24</v>
      </c>
      <c r="I6" s="62" t="s">
        <v>74</v>
      </c>
      <c r="J6" s="62">
        <v>28</v>
      </c>
      <c r="K6" s="62">
        <v>32</v>
      </c>
      <c r="L6" s="62">
        <v>36</v>
      </c>
      <c r="M6" s="62">
        <v>44</v>
      </c>
      <c r="N6" s="62">
        <v>48</v>
      </c>
      <c r="O6" s="62">
        <v>60</v>
      </c>
      <c r="P6" s="62">
        <v>68</v>
      </c>
      <c r="Q6" s="62">
        <v>72</v>
      </c>
      <c r="R6" s="62">
        <v>64</v>
      </c>
      <c r="S6" s="62" t="s">
        <v>74</v>
      </c>
      <c r="T6" s="62"/>
      <c r="U6" s="62">
        <v>80</v>
      </c>
      <c r="V6" s="57"/>
    </row>
    <row r="7" spans="1:22" ht="18.75" customHeight="1" x14ac:dyDescent="0.25">
      <c r="A7" s="63" t="s">
        <v>77</v>
      </c>
      <c r="B7" s="64" t="s">
        <v>74</v>
      </c>
      <c r="C7" s="64" t="s">
        <v>74</v>
      </c>
      <c r="D7" s="64">
        <v>4</v>
      </c>
      <c r="E7" s="64">
        <v>8</v>
      </c>
      <c r="F7" s="64">
        <v>20</v>
      </c>
      <c r="G7" s="64"/>
      <c r="H7" s="64">
        <v>24</v>
      </c>
      <c r="I7" s="64">
        <v>28</v>
      </c>
      <c r="J7" s="64" t="s">
        <v>74</v>
      </c>
      <c r="K7" s="64" t="s">
        <v>74</v>
      </c>
      <c r="L7" s="64" t="s">
        <v>74</v>
      </c>
      <c r="M7" s="64" t="s">
        <v>74</v>
      </c>
      <c r="N7" s="64" t="s">
        <v>74</v>
      </c>
      <c r="O7" s="64" t="s">
        <v>74</v>
      </c>
      <c r="P7" s="64" t="s">
        <v>74</v>
      </c>
      <c r="Q7" s="64" t="s">
        <v>74</v>
      </c>
      <c r="R7" s="64" t="s">
        <v>74</v>
      </c>
      <c r="S7" s="64" t="s">
        <v>74</v>
      </c>
      <c r="T7" s="64"/>
      <c r="U7" s="64" t="s">
        <v>74</v>
      </c>
      <c r="V7" s="57"/>
    </row>
    <row r="8" spans="1:22" ht="44.25" customHeight="1" x14ac:dyDescent="0.25">
      <c r="A8" s="65" t="s">
        <v>125</v>
      </c>
      <c r="B8" s="65" t="s">
        <v>78</v>
      </c>
      <c r="C8" s="65" t="s">
        <v>79</v>
      </c>
      <c r="D8" s="65" t="s">
        <v>80</v>
      </c>
      <c r="E8" s="65" t="s">
        <v>81</v>
      </c>
      <c r="F8" s="65" t="s">
        <v>82</v>
      </c>
      <c r="G8" s="66" t="s">
        <v>97</v>
      </c>
      <c r="H8" s="65" t="s">
        <v>83</v>
      </c>
      <c r="I8" s="65" t="s">
        <v>84</v>
      </c>
      <c r="J8" s="67" t="s">
        <v>85</v>
      </c>
      <c r="K8" s="68" t="s">
        <v>86</v>
      </c>
      <c r="L8" s="69" t="s">
        <v>87</v>
      </c>
      <c r="M8" s="68" t="s">
        <v>88</v>
      </c>
      <c r="N8" s="68" t="s">
        <v>89</v>
      </c>
      <c r="O8" s="68" t="s">
        <v>90</v>
      </c>
      <c r="P8" s="68" t="s">
        <v>91</v>
      </c>
      <c r="Q8" s="69" t="s">
        <v>92</v>
      </c>
      <c r="R8" s="70" t="s">
        <v>7</v>
      </c>
      <c r="S8" s="70" t="s">
        <v>93</v>
      </c>
      <c r="T8" s="70" t="s">
        <v>94</v>
      </c>
      <c r="U8" s="70" t="s">
        <v>95</v>
      </c>
    </row>
    <row r="9" spans="1:22" s="71" customFormat="1" ht="50.1" customHeight="1" x14ac:dyDescent="0.25">
      <c r="A9" s="84">
        <v>1</v>
      </c>
      <c r="B9" s="85" t="s">
        <v>2</v>
      </c>
      <c r="C9" s="86">
        <v>43453</v>
      </c>
      <c r="D9" s="87" t="s">
        <v>98</v>
      </c>
      <c r="E9" s="85" t="s">
        <v>116</v>
      </c>
      <c r="F9" s="85">
        <v>59</v>
      </c>
      <c r="G9" s="85" t="s">
        <v>100</v>
      </c>
      <c r="H9" s="85" t="s">
        <v>104</v>
      </c>
      <c r="I9" s="88" t="s">
        <v>135</v>
      </c>
      <c r="J9" s="88" t="s">
        <v>126</v>
      </c>
      <c r="K9" s="89">
        <v>1</v>
      </c>
      <c r="L9" s="88" t="s">
        <v>127</v>
      </c>
      <c r="M9" s="88" t="s">
        <v>128</v>
      </c>
      <c r="N9" s="88" t="s">
        <v>129</v>
      </c>
      <c r="O9" s="89">
        <v>100</v>
      </c>
      <c r="P9" s="90">
        <v>43497</v>
      </c>
      <c r="Q9" s="90">
        <v>43907</v>
      </c>
      <c r="R9" s="91" t="s">
        <v>134</v>
      </c>
      <c r="S9" s="92">
        <v>100</v>
      </c>
      <c r="T9" s="92" t="s">
        <v>478</v>
      </c>
      <c r="U9" s="92" t="s">
        <v>105</v>
      </c>
    </row>
    <row r="10" spans="1:22" s="71" customFormat="1" ht="50.1" customHeight="1" x14ac:dyDescent="0.25">
      <c r="A10" s="84">
        <v>2</v>
      </c>
      <c r="B10" s="85" t="s">
        <v>3</v>
      </c>
      <c r="C10" s="86">
        <v>43453</v>
      </c>
      <c r="D10" s="87" t="s">
        <v>98</v>
      </c>
      <c r="E10" s="85" t="s">
        <v>116</v>
      </c>
      <c r="F10" s="85">
        <v>59</v>
      </c>
      <c r="G10" s="85" t="s">
        <v>100</v>
      </c>
      <c r="H10" s="85" t="s">
        <v>104</v>
      </c>
      <c r="I10" s="88" t="s">
        <v>135</v>
      </c>
      <c r="J10" s="88" t="s">
        <v>126</v>
      </c>
      <c r="K10" s="89">
        <v>2</v>
      </c>
      <c r="L10" s="88" t="s">
        <v>130</v>
      </c>
      <c r="M10" s="88" t="s">
        <v>131</v>
      </c>
      <c r="N10" s="88" t="s">
        <v>132</v>
      </c>
      <c r="O10" s="89">
        <v>100</v>
      </c>
      <c r="P10" s="90">
        <v>43497</v>
      </c>
      <c r="Q10" s="90">
        <v>43907</v>
      </c>
      <c r="R10" s="91" t="s">
        <v>134</v>
      </c>
      <c r="S10" s="92">
        <v>100</v>
      </c>
      <c r="T10" s="92" t="s">
        <v>478</v>
      </c>
      <c r="U10" s="92" t="s">
        <v>105</v>
      </c>
    </row>
    <row r="11" spans="1:22" s="72" customFormat="1" ht="50.1" customHeight="1" x14ac:dyDescent="0.25">
      <c r="A11" s="84">
        <v>3</v>
      </c>
      <c r="B11" s="85" t="s">
        <v>4</v>
      </c>
      <c r="C11" s="86">
        <v>43801</v>
      </c>
      <c r="D11" s="87" t="s">
        <v>98</v>
      </c>
      <c r="E11" s="85" t="s">
        <v>136</v>
      </c>
      <c r="F11" s="85">
        <v>33</v>
      </c>
      <c r="G11" s="85" t="s">
        <v>100</v>
      </c>
      <c r="H11" s="85" t="s">
        <v>137</v>
      </c>
      <c r="I11" s="88" t="s">
        <v>155</v>
      </c>
      <c r="J11" s="88" t="s">
        <v>153</v>
      </c>
      <c r="K11" s="89">
        <v>1</v>
      </c>
      <c r="L11" s="88" t="s">
        <v>138</v>
      </c>
      <c r="M11" s="88" t="s">
        <v>139</v>
      </c>
      <c r="N11" s="88" t="s">
        <v>140</v>
      </c>
      <c r="O11" s="89">
        <v>1</v>
      </c>
      <c r="P11" s="90">
        <v>43802</v>
      </c>
      <c r="Q11" s="90">
        <v>44012</v>
      </c>
      <c r="R11" s="92" t="s">
        <v>141</v>
      </c>
      <c r="S11" s="92">
        <v>100</v>
      </c>
      <c r="T11" s="92" t="s">
        <v>478</v>
      </c>
      <c r="U11" s="92" t="s">
        <v>105</v>
      </c>
    </row>
    <row r="12" spans="1:22" s="72" customFormat="1" ht="50.1" customHeight="1" x14ac:dyDescent="0.25">
      <c r="A12" s="84">
        <v>4</v>
      </c>
      <c r="B12" s="85" t="s">
        <v>5</v>
      </c>
      <c r="C12" s="86">
        <v>43801</v>
      </c>
      <c r="D12" s="87" t="s">
        <v>98</v>
      </c>
      <c r="E12" s="85" t="s">
        <v>136</v>
      </c>
      <c r="F12" s="85">
        <v>33</v>
      </c>
      <c r="G12" s="85" t="s">
        <v>100</v>
      </c>
      <c r="H12" s="85" t="s">
        <v>137</v>
      </c>
      <c r="I12" s="88" t="s">
        <v>155</v>
      </c>
      <c r="J12" s="88" t="s">
        <v>153</v>
      </c>
      <c r="K12" s="89">
        <v>2</v>
      </c>
      <c r="L12" s="88" t="s">
        <v>142</v>
      </c>
      <c r="M12" s="88" t="s">
        <v>143</v>
      </c>
      <c r="N12" s="88" t="s">
        <v>144</v>
      </c>
      <c r="O12" s="89">
        <v>100</v>
      </c>
      <c r="P12" s="90">
        <v>43802</v>
      </c>
      <c r="Q12" s="90">
        <v>44165</v>
      </c>
      <c r="R12" s="92" t="s">
        <v>141</v>
      </c>
      <c r="S12" s="92">
        <v>100</v>
      </c>
      <c r="T12" s="92" t="s">
        <v>478</v>
      </c>
      <c r="U12" s="92" t="s">
        <v>105</v>
      </c>
    </row>
    <row r="13" spans="1:22" s="72" customFormat="1" ht="50.1" customHeight="1" x14ac:dyDescent="0.25">
      <c r="A13" s="84">
        <v>5</v>
      </c>
      <c r="B13" s="85" t="s">
        <v>6</v>
      </c>
      <c r="C13" s="86">
        <v>43801</v>
      </c>
      <c r="D13" s="87" t="s">
        <v>98</v>
      </c>
      <c r="E13" s="85" t="s">
        <v>136</v>
      </c>
      <c r="F13" s="85">
        <v>33</v>
      </c>
      <c r="G13" s="85" t="s">
        <v>100</v>
      </c>
      <c r="H13" s="85" t="s">
        <v>145</v>
      </c>
      <c r="I13" s="88" t="s">
        <v>156</v>
      </c>
      <c r="J13" s="88" t="s">
        <v>146</v>
      </c>
      <c r="K13" s="89">
        <v>1</v>
      </c>
      <c r="L13" s="88" t="s">
        <v>147</v>
      </c>
      <c r="M13" s="88" t="s">
        <v>148</v>
      </c>
      <c r="N13" s="88" t="s">
        <v>149</v>
      </c>
      <c r="O13" s="89">
        <v>100</v>
      </c>
      <c r="P13" s="90">
        <v>43802</v>
      </c>
      <c r="Q13" s="90">
        <v>44043</v>
      </c>
      <c r="R13" s="92" t="s">
        <v>150</v>
      </c>
      <c r="S13" s="92">
        <v>100</v>
      </c>
      <c r="T13" s="92" t="s">
        <v>478</v>
      </c>
      <c r="U13" s="92" t="s">
        <v>105</v>
      </c>
    </row>
    <row r="14" spans="1:22" s="72" customFormat="1" ht="50.1" customHeight="1" x14ac:dyDescent="0.25">
      <c r="A14" s="84">
        <v>6</v>
      </c>
      <c r="B14" s="85" t="s">
        <v>8</v>
      </c>
      <c r="C14" s="86">
        <v>43801</v>
      </c>
      <c r="D14" s="87" t="s">
        <v>98</v>
      </c>
      <c r="E14" s="85" t="s">
        <v>136</v>
      </c>
      <c r="F14" s="85">
        <v>33</v>
      </c>
      <c r="G14" s="85" t="s">
        <v>100</v>
      </c>
      <c r="H14" s="85" t="s">
        <v>145</v>
      </c>
      <c r="I14" s="88" t="s">
        <v>156</v>
      </c>
      <c r="J14" s="88" t="s">
        <v>146</v>
      </c>
      <c r="K14" s="89">
        <v>2</v>
      </c>
      <c r="L14" s="88" t="s">
        <v>151</v>
      </c>
      <c r="M14" s="88" t="s">
        <v>152</v>
      </c>
      <c r="N14" s="88" t="s">
        <v>118</v>
      </c>
      <c r="O14" s="89">
        <v>1</v>
      </c>
      <c r="P14" s="90">
        <v>43802</v>
      </c>
      <c r="Q14" s="90">
        <v>43951</v>
      </c>
      <c r="R14" s="92" t="s">
        <v>150</v>
      </c>
      <c r="S14" s="92">
        <v>100</v>
      </c>
      <c r="T14" s="92" t="s">
        <v>478</v>
      </c>
      <c r="U14" s="92" t="s">
        <v>105</v>
      </c>
    </row>
    <row r="15" spans="1:22" ht="18.75" customHeight="1" x14ac:dyDescent="0.25">
      <c r="A15" s="84">
        <v>7</v>
      </c>
      <c r="B15" s="85" t="s">
        <v>9</v>
      </c>
      <c r="C15" s="86">
        <v>43992</v>
      </c>
      <c r="D15" s="93">
        <v>126</v>
      </c>
      <c r="E15" s="94" t="s">
        <v>216</v>
      </c>
      <c r="F15" s="94">
        <v>60</v>
      </c>
      <c r="G15" s="85" t="s">
        <v>343</v>
      </c>
      <c r="H15" s="94" t="s">
        <v>106</v>
      </c>
      <c r="I15" s="94" t="s">
        <v>344</v>
      </c>
      <c r="J15" s="94" t="s">
        <v>229</v>
      </c>
      <c r="K15" s="94">
        <v>1</v>
      </c>
      <c r="L15" s="94" t="s">
        <v>241</v>
      </c>
      <c r="M15" s="94" t="s">
        <v>242</v>
      </c>
      <c r="N15" s="94" t="s">
        <v>243</v>
      </c>
      <c r="O15" s="94">
        <v>1</v>
      </c>
      <c r="P15" s="95">
        <v>44005</v>
      </c>
      <c r="Q15" s="95">
        <v>44226</v>
      </c>
      <c r="R15" s="94" t="s">
        <v>311</v>
      </c>
      <c r="S15" s="96">
        <v>0.86</v>
      </c>
      <c r="T15" s="92" t="s">
        <v>215</v>
      </c>
      <c r="U15" s="92" t="s">
        <v>105</v>
      </c>
    </row>
    <row r="16" spans="1:22" ht="18.75" customHeight="1" x14ac:dyDescent="0.25">
      <c r="A16" s="84">
        <v>8</v>
      </c>
      <c r="B16" s="85" t="s">
        <v>10</v>
      </c>
      <c r="C16" s="86">
        <v>43992</v>
      </c>
      <c r="D16" s="93">
        <v>126</v>
      </c>
      <c r="E16" s="94" t="s">
        <v>216</v>
      </c>
      <c r="F16" s="94">
        <v>60</v>
      </c>
      <c r="G16" s="85" t="s">
        <v>343</v>
      </c>
      <c r="H16" s="94" t="s">
        <v>106</v>
      </c>
      <c r="I16" s="94" t="s">
        <v>344</v>
      </c>
      <c r="J16" s="94" t="s">
        <v>229</v>
      </c>
      <c r="K16" s="94">
        <v>2</v>
      </c>
      <c r="L16" s="94" t="s">
        <v>244</v>
      </c>
      <c r="M16" s="94" t="s">
        <v>245</v>
      </c>
      <c r="N16" s="94" t="s">
        <v>246</v>
      </c>
      <c r="O16" s="94">
        <v>4</v>
      </c>
      <c r="P16" s="95">
        <v>44005</v>
      </c>
      <c r="Q16" s="95">
        <v>44226</v>
      </c>
      <c r="R16" s="94" t="s">
        <v>311</v>
      </c>
      <c r="S16" s="96">
        <v>0.86</v>
      </c>
      <c r="T16" s="92" t="s">
        <v>215</v>
      </c>
      <c r="U16" s="92" t="s">
        <v>105</v>
      </c>
    </row>
    <row r="17" spans="1:21" ht="18.75" customHeight="1" x14ac:dyDescent="0.25">
      <c r="A17" s="84">
        <v>9</v>
      </c>
      <c r="B17" s="85" t="s">
        <v>11</v>
      </c>
      <c r="C17" s="86">
        <v>43992</v>
      </c>
      <c r="D17" s="93">
        <v>126</v>
      </c>
      <c r="E17" s="94" t="s">
        <v>216</v>
      </c>
      <c r="F17" s="94">
        <v>60</v>
      </c>
      <c r="G17" s="85" t="s">
        <v>343</v>
      </c>
      <c r="H17" s="94" t="s">
        <v>106</v>
      </c>
      <c r="I17" s="94" t="s">
        <v>344</v>
      </c>
      <c r="J17" s="94" t="s">
        <v>229</v>
      </c>
      <c r="K17" s="94">
        <v>3</v>
      </c>
      <c r="L17" s="94" t="s">
        <v>345</v>
      </c>
      <c r="M17" s="94" t="s">
        <v>247</v>
      </c>
      <c r="N17" s="94" t="s">
        <v>248</v>
      </c>
      <c r="O17" s="94">
        <v>1</v>
      </c>
      <c r="P17" s="95">
        <v>44005</v>
      </c>
      <c r="Q17" s="95">
        <v>44226</v>
      </c>
      <c r="R17" s="94" t="s">
        <v>311</v>
      </c>
      <c r="S17" s="96">
        <v>0.86</v>
      </c>
      <c r="T17" s="92" t="s">
        <v>215</v>
      </c>
      <c r="U17" s="92" t="s">
        <v>105</v>
      </c>
    </row>
    <row r="18" spans="1:21" ht="18.75" customHeight="1" x14ac:dyDescent="0.25">
      <c r="A18" s="84">
        <v>10</v>
      </c>
      <c r="B18" s="85" t="s">
        <v>12</v>
      </c>
      <c r="C18" s="86">
        <v>43992</v>
      </c>
      <c r="D18" s="93">
        <v>126</v>
      </c>
      <c r="E18" s="94" t="s">
        <v>216</v>
      </c>
      <c r="F18" s="94">
        <v>60</v>
      </c>
      <c r="G18" s="85" t="s">
        <v>343</v>
      </c>
      <c r="H18" s="94" t="s">
        <v>217</v>
      </c>
      <c r="I18" s="97" t="s">
        <v>346</v>
      </c>
      <c r="J18" s="94" t="s">
        <v>230</v>
      </c>
      <c r="K18" s="94">
        <v>1</v>
      </c>
      <c r="L18" s="98" t="s">
        <v>249</v>
      </c>
      <c r="M18" s="94" t="s">
        <v>250</v>
      </c>
      <c r="N18" s="94" t="s">
        <v>251</v>
      </c>
      <c r="O18" s="99">
        <v>100</v>
      </c>
      <c r="P18" s="95">
        <v>44013</v>
      </c>
      <c r="Q18" s="95">
        <v>44357</v>
      </c>
      <c r="R18" s="94" t="s">
        <v>312</v>
      </c>
      <c r="S18" s="96">
        <v>0.53</v>
      </c>
      <c r="T18" s="92" t="s">
        <v>215</v>
      </c>
      <c r="U18" s="92" t="s">
        <v>105</v>
      </c>
    </row>
    <row r="19" spans="1:21" ht="18.75" customHeight="1" x14ac:dyDescent="0.25">
      <c r="A19" s="84">
        <v>11</v>
      </c>
      <c r="B19" s="85" t="s">
        <v>13</v>
      </c>
      <c r="C19" s="86">
        <v>43992</v>
      </c>
      <c r="D19" s="93">
        <v>126</v>
      </c>
      <c r="E19" s="94" t="s">
        <v>216</v>
      </c>
      <c r="F19" s="94">
        <v>60</v>
      </c>
      <c r="G19" s="85" t="s">
        <v>343</v>
      </c>
      <c r="H19" s="94" t="s">
        <v>217</v>
      </c>
      <c r="I19" s="97" t="s">
        <v>346</v>
      </c>
      <c r="J19" s="94" t="s">
        <v>230</v>
      </c>
      <c r="K19" s="94">
        <v>2</v>
      </c>
      <c r="L19" s="94" t="s">
        <v>252</v>
      </c>
      <c r="M19" s="94" t="s">
        <v>133</v>
      </c>
      <c r="N19" s="94" t="s">
        <v>253</v>
      </c>
      <c r="O19" s="99">
        <v>100</v>
      </c>
      <c r="P19" s="95">
        <v>44013</v>
      </c>
      <c r="Q19" s="95">
        <v>44357</v>
      </c>
      <c r="R19" s="94" t="s">
        <v>312</v>
      </c>
      <c r="S19" s="96">
        <v>0.53</v>
      </c>
      <c r="T19" s="92" t="s">
        <v>215</v>
      </c>
      <c r="U19" s="92" t="s">
        <v>105</v>
      </c>
    </row>
    <row r="20" spans="1:21" ht="18.75" customHeight="1" x14ac:dyDescent="0.25">
      <c r="A20" s="84">
        <v>12</v>
      </c>
      <c r="B20" s="85" t="s">
        <v>14</v>
      </c>
      <c r="C20" s="86">
        <v>43992</v>
      </c>
      <c r="D20" s="93">
        <v>126</v>
      </c>
      <c r="E20" s="94" t="s">
        <v>216</v>
      </c>
      <c r="F20" s="94">
        <v>60</v>
      </c>
      <c r="G20" s="85" t="s">
        <v>343</v>
      </c>
      <c r="H20" s="94" t="s">
        <v>217</v>
      </c>
      <c r="I20" s="97" t="s">
        <v>346</v>
      </c>
      <c r="J20" s="94" t="s">
        <v>230</v>
      </c>
      <c r="K20" s="94">
        <v>3</v>
      </c>
      <c r="L20" s="94" t="s">
        <v>254</v>
      </c>
      <c r="M20" s="94" t="s">
        <v>255</v>
      </c>
      <c r="N20" s="94" t="s">
        <v>256</v>
      </c>
      <c r="O20" s="99">
        <v>100</v>
      </c>
      <c r="P20" s="95">
        <v>44013</v>
      </c>
      <c r="Q20" s="95">
        <v>44357</v>
      </c>
      <c r="R20" s="94" t="s">
        <v>312</v>
      </c>
      <c r="S20" s="96">
        <v>0.53</v>
      </c>
      <c r="T20" s="92" t="s">
        <v>215</v>
      </c>
      <c r="U20" s="92" t="s">
        <v>105</v>
      </c>
    </row>
    <row r="21" spans="1:21" ht="18.75" customHeight="1" x14ac:dyDescent="0.25">
      <c r="A21" s="84">
        <v>13</v>
      </c>
      <c r="B21" s="85" t="s">
        <v>15</v>
      </c>
      <c r="C21" s="86">
        <v>43992</v>
      </c>
      <c r="D21" s="93">
        <v>126</v>
      </c>
      <c r="E21" s="94" t="s">
        <v>216</v>
      </c>
      <c r="F21" s="94">
        <v>60</v>
      </c>
      <c r="G21" s="85" t="s">
        <v>343</v>
      </c>
      <c r="H21" s="94" t="s">
        <v>107</v>
      </c>
      <c r="I21" s="94" t="s">
        <v>347</v>
      </c>
      <c r="J21" s="94" t="s">
        <v>231</v>
      </c>
      <c r="K21" s="94">
        <v>1</v>
      </c>
      <c r="L21" s="94" t="s">
        <v>257</v>
      </c>
      <c r="M21" s="94" t="s">
        <v>258</v>
      </c>
      <c r="N21" s="94" t="s">
        <v>259</v>
      </c>
      <c r="O21" s="94">
        <v>9</v>
      </c>
      <c r="P21" s="95">
        <v>44013</v>
      </c>
      <c r="Q21" s="95">
        <v>44357</v>
      </c>
      <c r="R21" s="94" t="s">
        <v>202</v>
      </c>
      <c r="S21" s="96">
        <v>0.53</v>
      </c>
      <c r="T21" s="92" t="s">
        <v>215</v>
      </c>
      <c r="U21" s="92" t="s">
        <v>105</v>
      </c>
    </row>
    <row r="22" spans="1:21" ht="18.75" customHeight="1" x14ac:dyDescent="0.25">
      <c r="A22" s="84">
        <v>14</v>
      </c>
      <c r="B22" s="85" t="s">
        <v>16</v>
      </c>
      <c r="C22" s="86">
        <v>43992</v>
      </c>
      <c r="D22" s="93">
        <v>126</v>
      </c>
      <c r="E22" s="94" t="s">
        <v>216</v>
      </c>
      <c r="F22" s="94">
        <v>60</v>
      </c>
      <c r="G22" s="85" t="s">
        <v>343</v>
      </c>
      <c r="H22" s="94" t="s">
        <v>107</v>
      </c>
      <c r="I22" s="94" t="s">
        <v>347</v>
      </c>
      <c r="J22" s="94" t="s">
        <v>231</v>
      </c>
      <c r="K22" s="94">
        <v>2</v>
      </c>
      <c r="L22" s="94" t="s">
        <v>260</v>
      </c>
      <c r="M22" s="94" t="s">
        <v>261</v>
      </c>
      <c r="N22" s="94" t="s">
        <v>262</v>
      </c>
      <c r="O22" s="94">
        <v>1</v>
      </c>
      <c r="P22" s="95">
        <v>44013</v>
      </c>
      <c r="Q22" s="95">
        <v>44357</v>
      </c>
      <c r="R22" s="94" t="s">
        <v>202</v>
      </c>
      <c r="S22" s="96">
        <v>0.53</v>
      </c>
      <c r="T22" s="92" t="s">
        <v>215</v>
      </c>
      <c r="U22" s="92" t="s">
        <v>105</v>
      </c>
    </row>
    <row r="23" spans="1:21" ht="18.75" customHeight="1" x14ac:dyDescent="0.25">
      <c r="A23" s="84">
        <v>15</v>
      </c>
      <c r="B23" s="85" t="s">
        <v>17</v>
      </c>
      <c r="C23" s="86">
        <v>43992</v>
      </c>
      <c r="D23" s="93">
        <v>126</v>
      </c>
      <c r="E23" s="94" t="s">
        <v>216</v>
      </c>
      <c r="F23" s="94">
        <v>60</v>
      </c>
      <c r="G23" s="85" t="s">
        <v>343</v>
      </c>
      <c r="H23" s="94" t="s">
        <v>108</v>
      </c>
      <c r="I23" s="97" t="s">
        <v>348</v>
      </c>
      <c r="J23" s="94" t="s">
        <v>232</v>
      </c>
      <c r="K23" s="94">
        <v>1</v>
      </c>
      <c r="L23" s="98" t="s">
        <v>249</v>
      </c>
      <c r="M23" s="94" t="s">
        <v>263</v>
      </c>
      <c r="N23" s="98" t="s">
        <v>251</v>
      </c>
      <c r="O23" s="99">
        <v>100</v>
      </c>
      <c r="P23" s="95">
        <v>44013</v>
      </c>
      <c r="Q23" s="95">
        <v>44357</v>
      </c>
      <c r="R23" s="94" t="s">
        <v>312</v>
      </c>
      <c r="S23" s="96">
        <v>0.53</v>
      </c>
      <c r="T23" s="92" t="s">
        <v>215</v>
      </c>
      <c r="U23" s="92" t="s">
        <v>105</v>
      </c>
    </row>
    <row r="24" spans="1:21" ht="18.75" customHeight="1" x14ac:dyDescent="0.25">
      <c r="A24" s="84">
        <v>16</v>
      </c>
      <c r="B24" s="85" t="s">
        <v>18</v>
      </c>
      <c r="C24" s="86">
        <v>43992</v>
      </c>
      <c r="D24" s="93">
        <v>126</v>
      </c>
      <c r="E24" s="94" t="s">
        <v>216</v>
      </c>
      <c r="F24" s="94">
        <v>60</v>
      </c>
      <c r="G24" s="85" t="s">
        <v>343</v>
      </c>
      <c r="H24" s="94" t="s">
        <v>108</v>
      </c>
      <c r="I24" s="97" t="s">
        <v>348</v>
      </c>
      <c r="J24" s="94" t="s">
        <v>232</v>
      </c>
      <c r="K24" s="94">
        <v>2</v>
      </c>
      <c r="L24" s="94" t="s">
        <v>264</v>
      </c>
      <c r="M24" s="94" t="s">
        <v>265</v>
      </c>
      <c r="N24" s="94" t="s">
        <v>266</v>
      </c>
      <c r="O24" s="99">
        <v>100</v>
      </c>
      <c r="P24" s="95">
        <v>44013</v>
      </c>
      <c r="Q24" s="95">
        <v>44357</v>
      </c>
      <c r="R24" s="94" t="s">
        <v>312</v>
      </c>
      <c r="S24" s="96">
        <v>0.53</v>
      </c>
      <c r="T24" s="92" t="s">
        <v>215</v>
      </c>
      <c r="U24" s="92" t="s">
        <v>105</v>
      </c>
    </row>
    <row r="25" spans="1:21" ht="18.75" customHeight="1" x14ac:dyDescent="0.25">
      <c r="A25" s="84">
        <v>17</v>
      </c>
      <c r="B25" s="85" t="s">
        <v>19</v>
      </c>
      <c r="C25" s="86">
        <v>43992</v>
      </c>
      <c r="D25" s="93">
        <v>126</v>
      </c>
      <c r="E25" s="94" t="s">
        <v>216</v>
      </c>
      <c r="F25" s="94">
        <v>60</v>
      </c>
      <c r="G25" s="85" t="s">
        <v>343</v>
      </c>
      <c r="H25" s="94" t="s">
        <v>109</v>
      </c>
      <c r="I25" s="97" t="s">
        <v>349</v>
      </c>
      <c r="J25" s="94" t="s">
        <v>233</v>
      </c>
      <c r="K25" s="94">
        <v>1</v>
      </c>
      <c r="L25" s="98" t="s">
        <v>249</v>
      </c>
      <c r="M25" s="94" t="s">
        <v>267</v>
      </c>
      <c r="N25" s="94" t="s">
        <v>251</v>
      </c>
      <c r="O25" s="99">
        <v>100</v>
      </c>
      <c r="P25" s="95">
        <v>44013</v>
      </c>
      <c r="Q25" s="95">
        <v>44357</v>
      </c>
      <c r="R25" s="94" t="s">
        <v>312</v>
      </c>
      <c r="S25" s="96">
        <v>0.53</v>
      </c>
      <c r="T25" s="92" t="s">
        <v>215</v>
      </c>
      <c r="U25" s="92" t="s">
        <v>105</v>
      </c>
    </row>
    <row r="26" spans="1:21" ht="18.75" customHeight="1" x14ac:dyDescent="0.25">
      <c r="A26" s="84">
        <v>18</v>
      </c>
      <c r="B26" s="85" t="s">
        <v>20</v>
      </c>
      <c r="C26" s="86">
        <v>43992</v>
      </c>
      <c r="D26" s="93">
        <v>126</v>
      </c>
      <c r="E26" s="94" t="s">
        <v>216</v>
      </c>
      <c r="F26" s="94">
        <v>60</v>
      </c>
      <c r="G26" s="85" t="s">
        <v>343</v>
      </c>
      <c r="H26" s="94" t="s">
        <v>109</v>
      </c>
      <c r="I26" s="97" t="s">
        <v>349</v>
      </c>
      <c r="J26" s="94" t="s">
        <v>233</v>
      </c>
      <c r="K26" s="94">
        <v>2</v>
      </c>
      <c r="L26" s="94" t="s">
        <v>268</v>
      </c>
      <c r="M26" s="94" t="s">
        <v>269</v>
      </c>
      <c r="N26" s="94" t="s">
        <v>270</v>
      </c>
      <c r="O26" s="99">
        <v>100</v>
      </c>
      <c r="P26" s="95">
        <v>44013</v>
      </c>
      <c r="Q26" s="95">
        <v>44357</v>
      </c>
      <c r="R26" s="94" t="s">
        <v>312</v>
      </c>
      <c r="S26" s="96">
        <v>0.53</v>
      </c>
      <c r="T26" s="92" t="s">
        <v>215</v>
      </c>
      <c r="U26" s="92" t="s">
        <v>105</v>
      </c>
    </row>
    <row r="27" spans="1:21" ht="18.75" customHeight="1" x14ac:dyDescent="0.25">
      <c r="A27" s="84">
        <v>19</v>
      </c>
      <c r="B27" s="85" t="s">
        <v>21</v>
      </c>
      <c r="C27" s="86">
        <v>43992</v>
      </c>
      <c r="D27" s="93">
        <v>126</v>
      </c>
      <c r="E27" s="94" t="s">
        <v>216</v>
      </c>
      <c r="F27" s="94">
        <v>60</v>
      </c>
      <c r="G27" s="85" t="s">
        <v>343</v>
      </c>
      <c r="H27" s="94" t="s">
        <v>110</v>
      </c>
      <c r="I27" s="97" t="s">
        <v>350</v>
      </c>
      <c r="J27" s="94" t="s">
        <v>234</v>
      </c>
      <c r="K27" s="94">
        <v>1</v>
      </c>
      <c r="L27" s="94" t="s">
        <v>271</v>
      </c>
      <c r="M27" s="94" t="s">
        <v>272</v>
      </c>
      <c r="N27" s="94" t="s">
        <v>261</v>
      </c>
      <c r="O27" s="99">
        <v>100</v>
      </c>
      <c r="P27" s="95">
        <v>44013</v>
      </c>
      <c r="Q27" s="95">
        <v>44357</v>
      </c>
      <c r="R27" s="94" t="s">
        <v>312</v>
      </c>
      <c r="S27" s="96">
        <v>0.53</v>
      </c>
      <c r="T27" s="92" t="s">
        <v>215</v>
      </c>
      <c r="U27" s="92" t="s">
        <v>105</v>
      </c>
    </row>
    <row r="28" spans="1:21" ht="18.75" customHeight="1" x14ac:dyDescent="0.25">
      <c r="A28" s="84">
        <v>20</v>
      </c>
      <c r="B28" s="85" t="s">
        <v>22</v>
      </c>
      <c r="C28" s="86">
        <v>43992</v>
      </c>
      <c r="D28" s="93">
        <v>126</v>
      </c>
      <c r="E28" s="94" t="s">
        <v>216</v>
      </c>
      <c r="F28" s="94">
        <v>60</v>
      </c>
      <c r="G28" s="85" t="s">
        <v>343</v>
      </c>
      <c r="H28" s="94" t="s">
        <v>110</v>
      </c>
      <c r="I28" s="97" t="s">
        <v>350</v>
      </c>
      <c r="J28" s="94" t="s">
        <v>234</v>
      </c>
      <c r="K28" s="94">
        <v>2</v>
      </c>
      <c r="L28" s="98" t="s">
        <v>273</v>
      </c>
      <c r="M28" s="94" t="s">
        <v>117</v>
      </c>
      <c r="N28" s="94" t="s">
        <v>251</v>
      </c>
      <c r="O28" s="99">
        <v>100</v>
      </c>
      <c r="P28" s="95">
        <v>44013</v>
      </c>
      <c r="Q28" s="95">
        <v>44357</v>
      </c>
      <c r="R28" s="94" t="s">
        <v>312</v>
      </c>
      <c r="S28" s="96">
        <v>0.53</v>
      </c>
      <c r="T28" s="92" t="s">
        <v>215</v>
      </c>
      <c r="U28" s="92" t="s">
        <v>105</v>
      </c>
    </row>
    <row r="29" spans="1:21" ht="18.75" customHeight="1" x14ac:dyDescent="0.25">
      <c r="A29" s="84">
        <v>21</v>
      </c>
      <c r="B29" s="85" t="s">
        <v>23</v>
      </c>
      <c r="C29" s="86">
        <v>43992</v>
      </c>
      <c r="D29" s="93">
        <v>126</v>
      </c>
      <c r="E29" s="94" t="s">
        <v>216</v>
      </c>
      <c r="F29" s="94">
        <v>60</v>
      </c>
      <c r="G29" s="85" t="s">
        <v>343</v>
      </c>
      <c r="H29" s="94" t="s">
        <v>110</v>
      </c>
      <c r="I29" s="97" t="s">
        <v>350</v>
      </c>
      <c r="J29" s="94" t="s">
        <v>234</v>
      </c>
      <c r="K29" s="94">
        <v>3</v>
      </c>
      <c r="L29" s="98" t="s">
        <v>274</v>
      </c>
      <c r="M29" s="94" t="s">
        <v>275</v>
      </c>
      <c r="N29" s="94" t="s">
        <v>276</v>
      </c>
      <c r="O29" s="99">
        <v>100</v>
      </c>
      <c r="P29" s="95">
        <v>44013</v>
      </c>
      <c r="Q29" s="95">
        <v>44357</v>
      </c>
      <c r="R29" s="94" t="s">
        <v>312</v>
      </c>
      <c r="S29" s="96">
        <v>0.53</v>
      </c>
      <c r="T29" s="92" t="s">
        <v>215</v>
      </c>
      <c r="U29" s="92" t="s">
        <v>105</v>
      </c>
    </row>
    <row r="30" spans="1:21" ht="18.75" customHeight="1" x14ac:dyDescent="0.25">
      <c r="A30" s="84">
        <v>22</v>
      </c>
      <c r="B30" s="85" t="s">
        <v>24</v>
      </c>
      <c r="C30" s="86">
        <v>43992</v>
      </c>
      <c r="D30" s="93">
        <v>126</v>
      </c>
      <c r="E30" s="94" t="s">
        <v>216</v>
      </c>
      <c r="F30" s="94">
        <v>60</v>
      </c>
      <c r="G30" s="85" t="s">
        <v>343</v>
      </c>
      <c r="H30" s="94" t="s">
        <v>110</v>
      </c>
      <c r="I30" s="97" t="s">
        <v>350</v>
      </c>
      <c r="J30" s="94" t="s">
        <v>234</v>
      </c>
      <c r="K30" s="94">
        <v>4</v>
      </c>
      <c r="L30" s="94" t="s">
        <v>268</v>
      </c>
      <c r="M30" s="94" t="s">
        <v>277</v>
      </c>
      <c r="N30" s="94" t="s">
        <v>270</v>
      </c>
      <c r="O30" s="99">
        <v>100</v>
      </c>
      <c r="P30" s="95">
        <v>44013</v>
      </c>
      <c r="Q30" s="95">
        <v>44357</v>
      </c>
      <c r="R30" s="94" t="s">
        <v>312</v>
      </c>
      <c r="S30" s="96">
        <v>0.53</v>
      </c>
      <c r="T30" s="92" t="s">
        <v>215</v>
      </c>
      <c r="U30" s="92" t="s">
        <v>105</v>
      </c>
    </row>
    <row r="31" spans="1:21" ht="18.75" customHeight="1" x14ac:dyDescent="0.25">
      <c r="A31" s="84">
        <v>23</v>
      </c>
      <c r="B31" s="85" t="s">
        <v>25</v>
      </c>
      <c r="C31" s="86">
        <v>43992</v>
      </c>
      <c r="D31" s="93">
        <v>126</v>
      </c>
      <c r="E31" s="94" t="s">
        <v>216</v>
      </c>
      <c r="F31" s="94">
        <v>60</v>
      </c>
      <c r="G31" s="85" t="s">
        <v>343</v>
      </c>
      <c r="H31" s="94" t="s">
        <v>111</v>
      </c>
      <c r="I31" s="97" t="s">
        <v>351</v>
      </c>
      <c r="J31" s="94" t="s">
        <v>235</v>
      </c>
      <c r="K31" s="94">
        <v>1</v>
      </c>
      <c r="L31" s="94" t="s">
        <v>278</v>
      </c>
      <c r="M31" s="94" t="s">
        <v>279</v>
      </c>
      <c r="N31" s="94" t="s">
        <v>352</v>
      </c>
      <c r="O31" s="94">
        <v>8</v>
      </c>
      <c r="P31" s="95">
        <v>44013</v>
      </c>
      <c r="Q31" s="95">
        <v>44270</v>
      </c>
      <c r="R31" s="94" t="s">
        <v>353</v>
      </c>
      <c r="S31" s="96">
        <v>0.7</v>
      </c>
      <c r="T31" s="92" t="s">
        <v>215</v>
      </c>
      <c r="U31" s="92" t="s">
        <v>105</v>
      </c>
    </row>
    <row r="32" spans="1:21" ht="18.75" customHeight="1" x14ac:dyDescent="0.25">
      <c r="A32" s="84">
        <v>24</v>
      </c>
      <c r="B32" s="85" t="s">
        <v>26</v>
      </c>
      <c r="C32" s="86">
        <v>43992</v>
      </c>
      <c r="D32" s="93">
        <v>126</v>
      </c>
      <c r="E32" s="94" t="s">
        <v>216</v>
      </c>
      <c r="F32" s="94">
        <v>60</v>
      </c>
      <c r="G32" s="85" t="s">
        <v>343</v>
      </c>
      <c r="H32" s="94" t="s">
        <v>111</v>
      </c>
      <c r="I32" s="97" t="s">
        <v>351</v>
      </c>
      <c r="J32" s="94" t="s">
        <v>235</v>
      </c>
      <c r="K32" s="94">
        <v>2</v>
      </c>
      <c r="L32" s="94" t="s">
        <v>354</v>
      </c>
      <c r="M32" s="94" t="s">
        <v>280</v>
      </c>
      <c r="N32" s="94" t="s">
        <v>281</v>
      </c>
      <c r="O32" s="94">
        <v>8</v>
      </c>
      <c r="P32" s="95">
        <v>44013</v>
      </c>
      <c r="Q32" s="95">
        <v>44270</v>
      </c>
      <c r="R32" s="94" t="s">
        <v>313</v>
      </c>
      <c r="S32" s="96">
        <v>0.7</v>
      </c>
      <c r="T32" s="92" t="s">
        <v>215</v>
      </c>
      <c r="U32" s="92" t="s">
        <v>105</v>
      </c>
    </row>
    <row r="33" spans="1:21" ht="18.75" customHeight="1" x14ac:dyDescent="0.25">
      <c r="A33" s="84">
        <v>25</v>
      </c>
      <c r="B33" s="85" t="s">
        <v>27</v>
      </c>
      <c r="C33" s="86">
        <v>43992</v>
      </c>
      <c r="D33" s="93">
        <v>126</v>
      </c>
      <c r="E33" s="94" t="s">
        <v>216</v>
      </c>
      <c r="F33" s="94">
        <v>60</v>
      </c>
      <c r="G33" s="85" t="s">
        <v>343</v>
      </c>
      <c r="H33" s="94" t="s">
        <v>111</v>
      </c>
      <c r="I33" s="97" t="s">
        <v>351</v>
      </c>
      <c r="J33" s="94" t="s">
        <v>235</v>
      </c>
      <c r="K33" s="94">
        <v>3</v>
      </c>
      <c r="L33" s="94" t="s">
        <v>282</v>
      </c>
      <c r="M33" s="94" t="s">
        <v>283</v>
      </c>
      <c r="N33" s="94" t="s">
        <v>284</v>
      </c>
      <c r="O33" s="94">
        <v>3</v>
      </c>
      <c r="P33" s="95">
        <v>44105</v>
      </c>
      <c r="Q33" s="95">
        <v>44270</v>
      </c>
      <c r="R33" s="94" t="s">
        <v>353</v>
      </c>
      <c r="S33" s="96">
        <v>0.54</v>
      </c>
      <c r="T33" s="92" t="s">
        <v>215</v>
      </c>
      <c r="U33" s="92" t="s">
        <v>105</v>
      </c>
    </row>
    <row r="34" spans="1:21" ht="18.75" customHeight="1" x14ac:dyDescent="0.25">
      <c r="A34" s="84">
        <v>26</v>
      </c>
      <c r="B34" s="85" t="s">
        <v>28</v>
      </c>
      <c r="C34" s="86">
        <v>43992</v>
      </c>
      <c r="D34" s="93">
        <v>126</v>
      </c>
      <c r="E34" s="94" t="s">
        <v>216</v>
      </c>
      <c r="F34" s="94">
        <v>60</v>
      </c>
      <c r="G34" s="85" t="s">
        <v>343</v>
      </c>
      <c r="H34" s="94" t="s">
        <v>112</v>
      </c>
      <c r="I34" s="97" t="s">
        <v>355</v>
      </c>
      <c r="J34" s="94" t="s">
        <v>236</v>
      </c>
      <c r="K34" s="94">
        <v>1</v>
      </c>
      <c r="L34" s="94" t="s">
        <v>285</v>
      </c>
      <c r="M34" s="94" t="s">
        <v>356</v>
      </c>
      <c r="N34" s="94" t="s">
        <v>357</v>
      </c>
      <c r="O34" s="94">
        <v>1</v>
      </c>
      <c r="P34" s="95">
        <v>44002</v>
      </c>
      <c r="Q34" s="95">
        <v>44196</v>
      </c>
      <c r="R34" s="94" t="s">
        <v>207</v>
      </c>
      <c r="S34" s="92">
        <v>100</v>
      </c>
      <c r="T34" s="92" t="s">
        <v>478</v>
      </c>
      <c r="U34" s="92" t="s">
        <v>105</v>
      </c>
    </row>
    <row r="35" spans="1:21" ht="18.75" customHeight="1" x14ac:dyDescent="0.25">
      <c r="A35" s="84">
        <v>27</v>
      </c>
      <c r="B35" s="85" t="s">
        <v>29</v>
      </c>
      <c r="C35" s="86">
        <v>43992</v>
      </c>
      <c r="D35" s="93">
        <v>126</v>
      </c>
      <c r="E35" s="94" t="s">
        <v>216</v>
      </c>
      <c r="F35" s="94">
        <v>60</v>
      </c>
      <c r="G35" s="85" t="s">
        <v>343</v>
      </c>
      <c r="H35" s="94" t="s">
        <v>112</v>
      </c>
      <c r="I35" s="97" t="s">
        <v>355</v>
      </c>
      <c r="J35" s="94" t="s">
        <v>236</v>
      </c>
      <c r="K35" s="94">
        <v>2</v>
      </c>
      <c r="L35" s="94" t="s">
        <v>358</v>
      </c>
      <c r="M35" s="94" t="s">
        <v>359</v>
      </c>
      <c r="N35" s="94" t="s">
        <v>262</v>
      </c>
      <c r="O35" s="94">
        <v>1</v>
      </c>
      <c r="P35" s="95">
        <v>44002</v>
      </c>
      <c r="Q35" s="95">
        <v>44196</v>
      </c>
      <c r="R35" s="94" t="s">
        <v>207</v>
      </c>
      <c r="S35" s="92">
        <v>100</v>
      </c>
      <c r="T35" s="92" t="s">
        <v>478</v>
      </c>
      <c r="U35" s="92" t="s">
        <v>105</v>
      </c>
    </row>
    <row r="36" spans="1:21" ht="18.75" customHeight="1" x14ac:dyDescent="0.25">
      <c r="A36" s="84">
        <v>28</v>
      </c>
      <c r="B36" s="85" t="s">
        <v>30</v>
      </c>
      <c r="C36" s="86">
        <v>43992</v>
      </c>
      <c r="D36" s="93">
        <v>126</v>
      </c>
      <c r="E36" s="94" t="s">
        <v>216</v>
      </c>
      <c r="F36" s="94">
        <v>60</v>
      </c>
      <c r="G36" s="85" t="s">
        <v>343</v>
      </c>
      <c r="H36" s="94" t="s">
        <v>112</v>
      </c>
      <c r="I36" s="97" t="s">
        <v>355</v>
      </c>
      <c r="J36" s="94" t="s">
        <v>236</v>
      </c>
      <c r="K36" s="94">
        <v>3</v>
      </c>
      <c r="L36" s="94" t="s">
        <v>286</v>
      </c>
      <c r="M36" s="94" t="s">
        <v>360</v>
      </c>
      <c r="N36" s="94" t="s">
        <v>361</v>
      </c>
      <c r="O36" s="94">
        <v>1</v>
      </c>
      <c r="P36" s="95">
        <v>44002</v>
      </c>
      <c r="Q36" s="95">
        <v>44196</v>
      </c>
      <c r="R36" s="94" t="s">
        <v>207</v>
      </c>
      <c r="S36" s="92">
        <v>100</v>
      </c>
      <c r="T36" s="92" t="s">
        <v>478</v>
      </c>
      <c r="U36" s="92" t="s">
        <v>105</v>
      </c>
    </row>
    <row r="37" spans="1:21" ht="18.75" customHeight="1" x14ac:dyDescent="0.25">
      <c r="A37" s="84">
        <v>29</v>
      </c>
      <c r="B37" s="85" t="s">
        <v>31</v>
      </c>
      <c r="C37" s="86">
        <v>43992</v>
      </c>
      <c r="D37" s="93">
        <v>126</v>
      </c>
      <c r="E37" s="94" t="s">
        <v>216</v>
      </c>
      <c r="F37" s="94">
        <v>60</v>
      </c>
      <c r="G37" s="85" t="s">
        <v>343</v>
      </c>
      <c r="H37" s="94" t="s">
        <v>113</v>
      </c>
      <c r="I37" s="97" t="s">
        <v>362</v>
      </c>
      <c r="J37" s="94" t="s">
        <v>235</v>
      </c>
      <c r="K37" s="94">
        <v>1</v>
      </c>
      <c r="L37" s="94" t="s">
        <v>278</v>
      </c>
      <c r="M37" s="94" t="s">
        <v>279</v>
      </c>
      <c r="N37" s="94" t="s">
        <v>352</v>
      </c>
      <c r="O37" s="94">
        <v>8</v>
      </c>
      <c r="P37" s="95">
        <v>44013</v>
      </c>
      <c r="Q37" s="95">
        <v>44270</v>
      </c>
      <c r="R37" s="94" t="s">
        <v>353</v>
      </c>
      <c r="S37" s="96">
        <v>0.7</v>
      </c>
      <c r="T37" s="92" t="s">
        <v>215</v>
      </c>
      <c r="U37" s="92" t="s">
        <v>105</v>
      </c>
    </row>
    <row r="38" spans="1:21" ht="18.75" customHeight="1" x14ac:dyDescent="0.25">
      <c r="A38" s="84">
        <v>30</v>
      </c>
      <c r="B38" s="85" t="s">
        <v>32</v>
      </c>
      <c r="C38" s="86">
        <v>43992</v>
      </c>
      <c r="D38" s="93">
        <v>126</v>
      </c>
      <c r="E38" s="94" t="s">
        <v>216</v>
      </c>
      <c r="F38" s="94">
        <v>60</v>
      </c>
      <c r="G38" s="85" t="s">
        <v>343</v>
      </c>
      <c r="H38" s="94" t="s">
        <v>113</v>
      </c>
      <c r="I38" s="97" t="s">
        <v>362</v>
      </c>
      <c r="J38" s="94" t="s">
        <v>235</v>
      </c>
      <c r="K38" s="94">
        <v>2</v>
      </c>
      <c r="L38" s="94" t="s">
        <v>354</v>
      </c>
      <c r="M38" s="94" t="s">
        <v>280</v>
      </c>
      <c r="N38" s="94" t="s">
        <v>281</v>
      </c>
      <c r="O38" s="94">
        <v>8</v>
      </c>
      <c r="P38" s="95">
        <v>44013</v>
      </c>
      <c r="Q38" s="95">
        <v>44270</v>
      </c>
      <c r="R38" s="94" t="s">
        <v>314</v>
      </c>
      <c r="S38" s="96">
        <v>0.7</v>
      </c>
      <c r="T38" s="92" t="s">
        <v>215</v>
      </c>
      <c r="U38" s="92" t="s">
        <v>105</v>
      </c>
    </row>
    <row r="39" spans="1:21" ht="18.75" customHeight="1" x14ac:dyDescent="0.25">
      <c r="A39" s="84">
        <v>31</v>
      </c>
      <c r="B39" s="85" t="s">
        <v>33</v>
      </c>
      <c r="C39" s="86">
        <v>43992</v>
      </c>
      <c r="D39" s="93">
        <v>126</v>
      </c>
      <c r="E39" s="94" t="s">
        <v>216</v>
      </c>
      <c r="F39" s="94">
        <v>60</v>
      </c>
      <c r="G39" s="85" t="s">
        <v>343</v>
      </c>
      <c r="H39" s="94" t="s">
        <v>113</v>
      </c>
      <c r="I39" s="97" t="s">
        <v>362</v>
      </c>
      <c r="J39" s="94" t="s">
        <v>235</v>
      </c>
      <c r="K39" s="94">
        <v>3</v>
      </c>
      <c r="L39" s="94" t="s">
        <v>282</v>
      </c>
      <c r="M39" s="94" t="s">
        <v>283</v>
      </c>
      <c r="N39" s="94" t="s">
        <v>284</v>
      </c>
      <c r="O39" s="94">
        <v>3</v>
      </c>
      <c r="P39" s="95">
        <v>44105</v>
      </c>
      <c r="Q39" s="95">
        <v>44270</v>
      </c>
      <c r="R39" s="94" t="s">
        <v>353</v>
      </c>
      <c r="S39" s="96">
        <v>0.54</v>
      </c>
      <c r="T39" s="92" t="s">
        <v>215</v>
      </c>
      <c r="U39" s="92" t="s">
        <v>105</v>
      </c>
    </row>
    <row r="40" spans="1:21" ht="18.75" customHeight="1" x14ac:dyDescent="0.25">
      <c r="A40" s="84">
        <v>32</v>
      </c>
      <c r="B40" s="85" t="s">
        <v>34</v>
      </c>
      <c r="C40" s="86">
        <v>43992</v>
      </c>
      <c r="D40" s="93">
        <v>126</v>
      </c>
      <c r="E40" s="94" t="s">
        <v>216</v>
      </c>
      <c r="F40" s="94">
        <v>60</v>
      </c>
      <c r="G40" s="85" t="s">
        <v>343</v>
      </c>
      <c r="H40" s="94" t="s">
        <v>114</v>
      </c>
      <c r="I40" s="97" t="s">
        <v>363</v>
      </c>
      <c r="J40" s="94" t="s">
        <v>235</v>
      </c>
      <c r="K40" s="94">
        <v>1</v>
      </c>
      <c r="L40" s="94" t="s">
        <v>278</v>
      </c>
      <c r="M40" s="94" t="s">
        <v>279</v>
      </c>
      <c r="N40" s="94" t="s">
        <v>352</v>
      </c>
      <c r="O40" s="94">
        <v>8</v>
      </c>
      <c r="P40" s="95">
        <v>44013</v>
      </c>
      <c r="Q40" s="95">
        <v>44270</v>
      </c>
      <c r="R40" s="94" t="s">
        <v>353</v>
      </c>
      <c r="S40" s="96">
        <v>0.7</v>
      </c>
      <c r="T40" s="92" t="s">
        <v>215</v>
      </c>
      <c r="U40" s="92" t="s">
        <v>105</v>
      </c>
    </row>
    <row r="41" spans="1:21" ht="18.75" customHeight="1" x14ac:dyDescent="0.25">
      <c r="A41" s="84">
        <v>33</v>
      </c>
      <c r="B41" s="85" t="s">
        <v>35</v>
      </c>
      <c r="C41" s="86">
        <v>43992</v>
      </c>
      <c r="D41" s="93">
        <v>126</v>
      </c>
      <c r="E41" s="94" t="s">
        <v>216</v>
      </c>
      <c r="F41" s="94">
        <v>60</v>
      </c>
      <c r="G41" s="85" t="s">
        <v>343</v>
      </c>
      <c r="H41" s="94" t="s">
        <v>114</v>
      </c>
      <c r="I41" s="97" t="s">
        <v>363</v>
      </c>
      <c r="J41" s="94" t="s">
        <v>235</v>
      </c>
      <c r="K41" s="94">
        <v>2</v>
      </c>
      <c r="L41" s="94" t="s">
        <v>354</v>
      </c>
      <c r="M41" s="94" t="s">
        <v>280</v>
      </c>
      <c r="N41" s="94" t="s">
        <v>281</v>
      </c>
      <c r="O41" s="94">
        <v>8</v>
      </c>
      <c r="P41" s="95">
        <v>44013</v>
      </c>
      <c r="Q41" s="95">
        <v>44270</v>
      </c>
      <c r="R41" s="94" t="s">
        <v>313</v>
      </c>
      <c r="S41" s="96">
        <v>0.7</v>
      </c>
      <c r="T41" s="92" t="s">
        <v>215</v>
      </c>
      <c r="U41" s="92" t="s">
        <v>105</v>
      </c>
    </row>
    <row r="42" spans="1:21" ht="18.75" customHeight="1" x14ac:dyDescent="0.25">
      <c r="A42" s="84">
        <v>34</v>
      </c>
      <c r="B42" s="85" t="s">
        <v>36</v>
      </c>
      <c r="C42" s="86">
        <v>43992</v>
      </c>
      <c r="D42" s="93">
        <v>126</v>
      </c>
      <c r="E42" s="94" t="s">
        <v>216</v>
      </c>
      <c r="F42" s="94">
        <v>60</v>
      </c>
      <c r="G42" s="85" t="s">
        <v>343</v>
      </c>
      <c r="H42" s="94" t="s">
        <v>114</v>
      </c>
      <c r="I42" s="97" t="s">
        <v>363</v>
      </c>
      <c r="J42" s="94" t="s">
        <v>235</v>
      </c>
      <c r="K42" s="94">
        <v>3</v>
      </c>
      <c r="L42" s="94" t="s">
        <v>282</v>
      </c>
      <c r="M42" s="94" t="s">
        <v>283</v>
      </c>
      <c r="N42" s="94" t="s">
        <v>284</v>
      </c>
      <c r="O42" s="94">
        <v>3</v>
      </c>
      <c r="P42" s="95">
        <v>44105</v>
      </c>
      <c r="Q42" s="95">
        <v>44270</v>
      </c>
      <c r="R42" s="94" t="s">
        <v>353</v>
      </c>
      <c r="S42" s="96">
        <v>0.54</v>
      </c>
      <c r="T42" s="92" t="s">
        <v>215</v>
      </c>
      <c r="U42" s="92" t="s">
        <v>105</v>
      </c>
    </row>
    <row r="43" spans="1:21" ht="18.75" customHeight="1" x14ac:dyDescent="0.25">
      <c r="A43" s="84">
        <v>35</v>
      </c>
      <c r="B43" s="85" t="s">
        <v>37</v>
      </c>
      <c r="C43" s="86">
        <v>43992</v>
      </c>
      <c r="D43" s="93">
        <v>126</v>
      </c>
      <c r="E43" s="94" t="s">
        <v>216</v>
      </c>
      <c r="F43" s="94">
        <v>60</v>
      </c>
      <c r="G43" s="85" t="s">
        <v>343</v>
      </c>
      <c r="H43" s="94" t="s">
        <v>218</v>
      </c>
      <c r="I43" s="97" t="s">
        <v>364</v>
      </c>
      <c r="J43" s="94" t="s">
        <v>235</v>
      </c>
      <c r="K43" s="94">
        <v>1</v>
      </c>
      <c r="L43" s="94" t="s">
        <v>278</v>
      </c>
      <c r="M43" s="94" t="s">
        <v>279</v>
      </c>
      <c r="N43" s="94" t="s">
        <v>352</v>
      </c>
      <c r="O43" s="94">
        <v>8</v>
      </c>
      <c r="P43" s="95">
        <v>44013</v>
      </c>
      <c r="Q43" s="95">
        <v>44270</v>
      </c>
      <c r="R43" s="94" t="s">
        <v>353</v>
      </c>
      <c r="S43" s="96">
        <v>0.7</v>
      </c>
      <c r="T43" s="92" t="s">
        <v>215</v>
      </c>
      <c r="U43" s="92" t="s">
        <v>105</v>
      </c>
    </row>
    <row r="44" spans="1:21" ht="18.75" customHeight="1" x14ac:dyDescent="0.25">
      <c r="A44" s="84">
        <v>36</v>
      </c>
      <c r="B44" s="85" t="s">
        <v>38</v>
      </c>
      <c r="C44" s="86">
        <v>43992</v>
      </c>
      <c r="D44" s="93">
        <v>126</v>
      </c>
      <c r="E44" s="94" t="s">
        <v>216</v>
      </c>
      <c r="F44" s="94">
        <v>60</v>
      </c>
      <c r="G44" s="85" t="s">
        <v>343</v>
      </c>
      <c r="H44" s="94" t="s">
        <v>218</v>
      </c>
      <c r="I44" s="97" t="s">
        <v>364</v>
      </c>
      <c r="J44" s="94" t="s">
        <v>235</v>
      </c>
      <c r="K44" s="94">
        <v>2</v>
      </c>
      <c r="L44" s="94" t="s">
        <v>354</v>
      </c>
      <c r="M44" s="94" t="s">
        <v>280</v>
      </c>
      <c r="N44" s="94" t="s">
        <v>281</v>
      </c>
      <c r="O44" s="94">
        <v>8</v>
      </c>
      <c r="P44" s="95">
        <v>44013</v>
      </c>
      <c r="Q44" s="95">
        <v>44270</v>
      </c>
      <c r="R44" s="94" t="s">
        <v>313</v>
      </c>
      <c r="S44" s="96">
        <v>0.7</v>
      </c>
      <c r="T44" s="92" t="s">
        <v>215</v>
      </c>
      <c r="U44" s="92" t="s">
        <v>105</v>
      </c>
    </row>
    <row r="45" spans="1:21" ht="18.75" customHeight="1" x14ac:dyDescent="0.25">
      <c r="A45" s="84">
        <v>37</v>
      </c>
      <c r="B45" s="85" t="s">
        <v>39</v>
      </c>
      <c r="C45" s="86">
        <v>43992</v>
      </c>
      <c r="D45" s="93">
        <v>126</v>
      </c>
      <c r="E45" s="94" t="s">
        <v>216</v>
      </c>
      <c r="F45" s="94">
        <v>60</v>
      </c>
      <c r="G45" s="85" t="s">
        <v>343</v>
      </c>
      <c r="H45" s="94" t="s">
        <v>218</v>
      </c>
      <c r="I45" s="97" t="s">
        <v>364</v>
      </c>
      <c r="J45" s="94" t="s">
        <v>235</v>
      </c>
      <c r="K45" s="94">
        <v>3</v>
      </c>
      <c r="L45" s="94" t="s">
        <v>282</v>
      </c>
      <c r="M45" s="94" t="s">
        <v>283</v>
      </c>
      <c r="N45" s="94" t="s">
        <v>284</v>
      </c>
      <c r="O45" s="94">
        <v>3</v>
      </c>
      <c r="P45" s="95">
        <v>44105</v>
      </c>
      <c r="Q45" s="95">
        <v>44270</v>
      </c>
      <c r="R45" s="94" t="s">
        <v>353</v>
      </c>
      <c r="S45" s="96">
        <v>0.54</v>
      </c>
      <c r="T45" s="92" t="s">
        <v>215</v>
      </c>
      <c r="U45" s="92" t="s">
        <v>105</v>
      </c>
    </row>
    <row r="46" spans="1:21" ht="18.75" customHeight="1" x14ac:dyDescent="0.25">
      <c r="A46" s="84">
        <v>38</v>
      </c>
      <c r="B46" s="85" t="s">
        <v>40</v>
      </c>
      <c r="C46" s="86">
        <v>43992</v>
      </c>
      <c r="D46" s="93">
        <v>126</v>
      </c>
      <c r="E46" s="94" t="s">
        <v>216</v>
      </c>
      <c r="F46" s="94">
        <v>60</v>
      </c>
      <c r="G46" s="85" t="s">
        <v>343</v>
      </c>
      <c r="H46" s="94" t="s">
        <v>115</v>
      </c>
      <c r="I46" s="97" t="s">
        <v>365</v>
      </c>
      <c r="J46" s="94" t="s">
        <v>235</v>
      </c>
      <c r="K46" s="94">
        <v>1</v>
      </c>
      <c r="L46" s="94" t="s">
        <v>278</v>
      </c>
      <c r="M46" s="94" t="s">
        <v>279</v>
      </c>
      <c r="N46" s="94" t="s">
        <v>352</v>
      </c>
      <c r="O46" s="94">
        <v>8</v>
      </c>
      <c r="P46" s="95">
        <v>44013</v>
      </c>
      <c r="Q46" s="95">
        <v>44270</v>
      </c>
      <c r="R46" s="94" t="s">
        <v>353</v>
      </c>
      <c r="S46" s="96">
        <v>0.7</v>
      </c>
      <c r="T46" s="92" t="s">
        <v>215</v>
      </c>
      <c r="U46" s="92" t="s">
        <v>105</v>
      </c>
    </row>
    <row r="47" spans="1:21" ht="18.75" customHeight="1" x14ac:dyDescent="0.25">
      <c r="A47" s="84">
        <v>39</v>
      </c>
      <c r="B47" s="85" t="s">
        <v>41</v>
      </c>
      <c r="C47" s="86">
        <v>43992</v>
      </c>
      <c r="D47" s="93">
        <v>126</v>
      </c>
      <c r="E47" s="94" t="s">
        <v>216</v>
      </c>
      <c r="F47" s="94">
        <v>60</v>
      </c>
      <c r="G47" s="85" t="s">
        <v>343</v>
      </c>
      <c r="H47" s="94" t="s">
        <v>115</v>
      </c>
      <c r="I47" s="97" t="s">
        <v>365</v>
      </c>
      <c r="J47" s="94" t="s">
        <v>235</v>
      </c>
      <c r="K47" s="94">
        <v>2</v>
      </c>
      <c r="L47" s="94" t="s">
        <v>354</v>
      </c>
      <c r="M47" s="94" t="s">
        <v>280</v>
      </c>
      <c r="N47" s="94" t="s">
        <v>281</v>
      </c>
      <c r="O47" s="94">
        <v>8</v>
      </c>
      <c r="P47" s="95">
        <v>44013</v>
      </c>
      <c r="Q47" s="95">
        <v>44270</v>
      </c>
      <c r="R47" s="94" t="s">
        <v>313</v>
      </c>
      <c r="S47" s="96">
        <v>0.7</v>
      </c>
      <c r="T47" s="92" t="s">
        <v>215</v>
      </c>
      <c r="U47" s="92" t="s">
        <v>105</v>
      </c>
    </row>
    <row r="48" spans="1:21" ht="18.75" customHeight="1" x14ac:dyDescent="0.25">
      <c r="A48" s="84">
        <v>40</v>
      </c>
      <c r="B48" s="85" t="s">
        <v>42</v>
      </c>
      <c r="C48" s="86">
        <v>43992</v>
      </c>
      <c r="D48" s="93">
        <v>126</v>
      </c>
      <c r="E48" s="94" t="s">
        <v>216</v>
      </c>
      <c r="F48" s="94">
        <v>60</v>
      </c>
      <c r="G48" s="85" t="s">
        <v>343</v>
      </c>
      <c r="H48" s="94" t="s">
        <v>115</v>
      </c>
      <c r="I48" s="97" t="s">
        <v>365</v>
      </c>
      <c r="J48" s="94" t="s">
        <v>235</v>
      </c>
      <c r="K48" s="94">
        <v>3</v>
      </c>
      <c r="L48" s="94" t="s">
        <v>282</v>
      </c>
      <c r="M48" s="94" t="s">
        <v>283</v>
      </c>
      <c r="N48" s="94" t="s">
        <v>284</v>
      </c>
      <c r="O48" s="94">
        <v>3</v>
      </c>
      <c r="P48" s="95">
        <v>44105</v>
      </c>
      <c r="Q48" s="95">
        <v>44270</v>
      </c>
      <c r="R48" s="94" t="s">
        <v>353</v>
      </c>
      <c r="S48" s="96">
        <v>0.54</v>
      </c>
      <c r="T48" s="92" t="s">
        <v>215</v>
      </c>
      <c r="U48" s="92" t="s">
        <v>105</v>
      </c>
    </row>
    <row r="49" spans="1:21" ht="18.75" customHeight="1" x14ac:dyDescent="0.25">
      <c r="A49" s="84">
        <v>41</v>
      </c>
      <c r="B49" s="85" t="s">
        <v>43</v>
      </c>
      <c r="C49" s="86">
        <v>43992</v>
      </c>
      <c r="D49" s="93">
        <v>126</v>
      </c>
      <c r="E49" s="94" t="s">
        <v>216</v>
      </c>
      <c r="F49" s="94">
        <v>60</v>
      </c>
      <c r="G49" s="85" t="s">
        <v>343</v>
      </c>
      <c r="H49" s="94" t="s">
        <v>219</v>
      </c>
      <c r="I49" s="97" t="s">
        <v>366</v>
      </c>
      <c r="J49" s="94" t="s">
        <v>235</v>
      </c>
      <c r="K49" s="94">
        <v>1</v>
      </c>
      <c r="L49" s="94" t="s">
        <v>278</v>
      </c>
      <c r="M49" s="94" t="s">
        <v>279</v>
      </c>
      <c r="N49" s="94" t="s">
        <v>352</v>
      </c>
      <c r="O49" s="94">
        <v>8</v>
      </c>
      <c r="P49" s="95">
        <v>44013</v>
      </c>
      <c r="Q49" s="95">
        <v>44270</v>
      </c>
      <c r="R49" s="94" t="s">
        <v>353</v>
      </c>
      <c r="S49" s="96">
        <v>0.7</v>
      </c>
      <c r="T49" s="92" t="s">
        <v>215</v>
      </c>
      <c r="U49" s="92" t="s">
        <v>105</v>
      </c>
    </row>
    <row r="50" spans="1:21" ht="18.75" customHeight="1" x14ac:dyDescent="0.25">
      <c r="A50" s="84">
        <v>42</v>
      </c>
      <c r="B50" s="85" t="s">
        <v>44</v>
      </c>
      <c r="C50" s="86">
        <v>43992</v>
      </c>
      <c r="D50" s="93">
        <v>126</v>
      </c>
      <c r="E50" s="94" t="s">
        <v>216</v>
      </c>
      <c r="F50" s="94">
        <v>60</v>
      </c>
      <c r="G50" s="85" t="s">
        <v>343</v>
      </c>
      <c r="H50" s="94" t="s">
        <v>219</v>
      </c>
      <c r="I50" s="97" t="s">
        <v>366</v>
      </c>
      <c r="J50" s="94" t="s">
        <v>235</v>
      </c>
      <c r="K50" s="94">
        <v>2</v>
      </c>
      <c r="L50" s="94" t="s">
        <v>354</v>
      </c>
      <c r="M50" s="94" t="s">
        <v>280</v>
      </c>
      <c r="N50" s="94" t="s">
        <v>281</v>
      </c>
      <c r="O50" s="94">
        <v>8</v>
      </c>
      <c r="P50" s="95">
        <v>44013</v>
      </c>
      <c r="Q50" s="95">
        <v>44270</v>
      </c>
      <c r="R50" s="94" t="s">
        <v>313</v>
      </c>
      <c r="S50" s="96">
        <v>0.7</v>
      </c>
      <c r="T50" s="92" t="s">
        <v>215</v>
      </c>
      <c r="U50" s="92" t="s">
        <v>105</v>
      </c>
    </row>
    <row r="51" spans="1:21" ht="18.75" customHeight="1" x14ac:dyDescent="0.25">
      <c r="A51" s="84">
        <v>43</v>
      </c>
      <c r="B51" s="85" t="s">
        <v>45</v>
      </c>
      <c r="C51" s="86">
        <v>43992</v>
      </c>
      <c r="D51" s="93">
        <v>126</v>
      </c>
      <c r="E51" s="94" t="s">
        <v>216</v>
      </c>
      <c r="F51" s="94">
        <v>60</v>
      </c>
      <c r="G51" s="85" t="s">
        <v>343</v>
      </c>
      <c r="H51" s="94" t="s">
        <v>219</v>
      </c>
      <c r="I51" s="97" t="s">
        <v>366</v>
      </c>
      <c r="J51" s="94" t="s">
        <v>235</v>
      </c>
      <c r="K51" s="94">
        <v>3</v>
      </c>
      <c r="L51" s="94" t="s">
        <v>282</v>
      </c>
      <c r="M51" s="94" t="s">
        <v>283</v>
      </c>
      <c r="N51" s="94" t="s">
        <v>284</v>
      </c>
      <c r="O51" s="94">
        <v>3</v>
      </c>
      <c r="P51" s="95">
        <v>44105</v>
      </c>
      <c r="Q51" s="95">
        <v>44270</v>
      </c>
      <c r="R51" s="94" t="s">
        <v>353</v>
      </c>
      <c r="S51" s="96">
        <v>0.54</v>
      </c>
      <c r="T51" s="92" t="s">
        <v>215</v>
      </c>
      <c r="U51" s="92" t="s">
        <v>105</v>
      </c>
    </row>
    <row r="52" spans="1:21" ht="18.75" customHeight="1" x14ac:dyDescent="0.25">
      <c r="A52" s="84">
        <v>44</v>
      </c>
      <c r="B52" s="85" t="s">
        <v>46</v>
      </c>
      <c r="C52" s="86">
        <v>43992</v>
      </c>
      <c r="D52" s="93">
        <v>126</v>
      </c>
      <c r="E52" s="94" t="s">
        <v>216</v>
      </c>
      <c r="F52" s="94">
        <v>60</v>
      </c>
      <c r="G52" s="85" t="s">
        <v>343</v>
      </c>
      <c r="H52" s="94" t="s">
        <v>102</v>
      </c>
      <c r="I52" s="97" t="s">
        <v>367</v>
      </c>
      <c r="J52" s="94" t="s">
        <v>235</v>
      </c>
      <c r="K52" s="94">
        <v>1</v>
      </c>
      <c r="L52" s="94" t="s">
        <v>278</v>
      </c>
      <c r="M52" s="94" t="s">
        <v>279</v>
      </c>
      <c r="N52" s="94" t="s">
        <v>352</v>
      </c>
      <c r="O52" s="94">
        <v>8</v>
      </c>
      <c r="P52" s="95">
        <v>44013</v>
      </c>
      <c r="Q52" s="95">
        <v>44270</v>
      </c>
      <c r="R52" s="94" t="s">
        <v>353</v>
      </c>
      <c r="S52" s="96">
        <v>0.7</v>
      </c>
      <c r="T52" s="92" t="s">
        <v>215</v>
      </c>
      <c r="U52" s="92" t="s">
        <v>105</v>
      </c>
    </row>
    <row r="53" spans="1:21" ht="18.75" customHeight="1" x14ac:dyDescent="0.25">
      <c r="A53" s="84">
        <v>45</v>
      </c>
      <c r="B53" s="85" t="s">
        <v>47</v>
      </c>
      <c r="C53" s="86">
        <v>43992</v>
      </c>
      <c r="D53" s="93">
        <v>126</v>
      </c>
      <c r="E53" s="94" t="s">
        <v>216</v>
      </c>
      <c r="F53" s="94">
        <v>60</v>
      </c>
      <c r="G53" s="85" t="s">
        <v>343</v>
      </c>
      <c r="H53" s="94" t="s">
        <v>102</v>
      </c>
      <c r="I53" s="97" t="s">
        <v>367</v>
      </c>
      <c r="J53" s="94" t="s">
        <v>235</v>
      </c>
      <c r="K53" s="94">
        <v>2</v>
      </c>
      <c r="L53" s="94" t="s">
        <v>354</v>
      </c>
      <c r="M53" s="94" t="s">
        <v>280</v>
      </c>
      <c r="N53" s="94" t="s">
        <v>281</v>
      </c>
      <c r="O53" s="94">
        <v>8</v>
      </c>
      <c r="P53" s="95">
        <v>44013</v>
      </c>
      <c r="Q53" s="95">
        <v>44270</v>
      </c>
      <c r="R53" s="94" t="s">
        <v>313</v>
      </c>
      <c r="S53" s="96">
        <v>0.7</v>
      </c>
      <c r="T53" s="92" t="s">
        <v>215</v>
      </c>
      <c r="U53" s="92" t="s">
        <v>105</v>
      </c>
    </row>
    <row r="54" spans="1:21" ht="18.75" customHeight="1" x14ac:dyDescent="0.25">
      <c r="A54" s="84">
        <v>46</v>
      </c>
      <c r="B54" s="85" t="s">
        <v>48</v>
      </c>
      <c r="C54" s="86">
        <v>43992</v>
      </c>
      <c r="D54" s="93">
        <v>126</v>
      </c>
      <c r="E54" s="94" t="s">
        <v>216</v>
      </c>
      <c r="F54" s="94">
        <v>60</v>
      </c>
      <c r="G54" s="85" t="s">
        <v>343</v>
      </c>
      <c r="H54" s="94" t="s">
        <v>102</v>
      </c>
      <c r="I54" s="97" t="s">
        <v>367</v>
      </c>
      <c r="J54" s="94" t="s">
        <v>235</v>
      </c>
      <c r="K54" s="94">
        <v>3</v>
      </c>
      <c r="L54" s="94" t="s">
        <v>282</v>
      </c>
      <c r="M54" s="94" t="s">
        <v>283</v>
      </c>
      <c r="N54" s="94" t="s">
        <v>284</v>
      </c>
      <c r="O54" s="94">
        <v>3</v>
      </c>
      <c r="P54" s="95">
        <v>44105</v>
      </c>
      <c r="Q54" s="95">
        <v>44270</v>
      </c>
      <c r="R54" s="94" t="s">
        <v>353</v>
      </c>
      <c r="S54" s="96">
        <v>0.54</v>
      </c>
      <c r="T54" s="92" t="s">
        <v>215</v>
      </c>
      <c r="U54" s="92" t="s">
        <v>105</v>
      </c>
    </row>
    <row r="55" spans="1:21" ht="18.75" customHeight="1" x14ac:dyDescent="0.25">
      <c r="A55" s="84">
        <v>47</v>
      </c>
      <c r="B55" s="85" t="s">
        <v>49</v>
      </c>
      <c r="C55" s="86">
        <v>43992</v>
      </c>
      <c r="D55" s="93">
        <v>126</v>
      </c>
      <c r="E55" s="94" t="s">
        <v>216</v>
      </c>
      <c r="F55" s="94">
        <v>60</v>
      </c>
      <c r="G55" s="85" t="s">
        <v>343</v>
      </c>
      <c r="H55" s="94" t="s">
        <v>101</v>
      </c>
      <c r="I55" s="97" t="s">
        <v>368</v>
      </c>
      <c r="J55" s="94" t="s">
        <v>235</v>
      </c>
      <c r="K55" s="94">
        <v>1</v>
      </c>
      <c r="L55" s="94" t="s">
        <v>278</v>
      </c>
      <c r="M55" s="94" t="s">
        <v>279</v>
      </c>
      <c r="N55" s="94" t="s">
        <v>352</v>
      </c>
      <c r="O55" s="94">
        <v>8</v>
      </c>
      <c r="P55" s="95">
        <v>44013</v>
      </c>
      <c r="Q55" s="95">
        <v>44270</v>
      </c>
      <c r="R55" s="94" t="s">
        <v>353</v>
      </c>
      <c r="S55" s="96">
        <v>0.7</v>
      </c>
      <c r="T55" s="92" t="s">
        <v>215</v>
      </c>
      <c r="U55" s="92" t="s">
        <v>105</v>
      </c>
    </row>
    <row r="56" spans="1:21" ht="18.75" customHeight="1" x14ac:dyDescent="0.25">
      <c r="A56" s="84">
        <v>48</v>
      </c>
      <c r="B56" s="85" t="s">
        <v>50</v>
      </c>
      <c r="C56" s="86">
        <v>43992</v>
      </c>
      <c r="D56" s="93">
        <v>126</v>
      </c>
      <c r="E56" s="94" t="s">
        <v>216</v>
      </c>
      <c r="F56" s="94">
        <v>60</v>
      </c>
      <c r="G56" s="85" t="s">
        <v>343</v>
      </c>
      <c r="H56" s="94" t="s">
        <v>101</v>
      </c>
      <c r="I56" s="97" t="s">
        <v>368</v>
      </c>
      <c r="J56" s="94" t="s">
        <v>235</v>
      </c>
      <c r="K56" s="94">
        <v>2</v>
      </c>
      <c r="L56" s="94" t="s">
        <v>354</v>
      </c>
      <c r="M56" s="94" t="s">
        <v>280</v>
      </c>
      <c r="N56" s="94" t="s">
        <v>281</v>
      </c>
      <c r="O56" s="94">
        <v>8</v>
      </c>
      <c r="P56" s="95">
        <v>44013</v>
      </c>
      <c r="Q56" s="95">
        <v>44270</v>
      </c>
      <c r="R56" s="94" t="s">
        <v>313</v>
      </c>
      <c r="S56" s="96">
        <v>0.7</v>
      </c>
      <c r="T56" s="92" t="s">
        <v>215</v>
      </c>
      <c r="U56" s="92" t="s">
        <v>105</v>
      </c>
    </row>
    <row r="57" spans="1:21" ht="18.75" customHeight="1" x14ac:dyDescent="0.25">
      <c r="A57" s="84">
        <v>49</v>
      </c>
      <c r="B57" s="85" t="s">
        <v>51</v>
      </c>
      <c r="C57" s="86">
        <v>43992</v>
      </c>
      <c r="D57" s="93">
        <v>126</v>
      </c>
      <c r="E57" s="94" t="s">
        <v>216</v>
      </c>
      <c r="F57" s="94">
        <v>60</v>
      </c>
      <c r="G57" s="85" t="s">
        <v>343</v>
      </c>
      <c r="H57" s="94" t="s">
        <v>101</v>
      </c>
      <c r="I57" s="97" t="s">
        <v>368</v>
      </c>
      <c r="J57" s="94" t="s">
        <v>235</v>
      </c>
      <c r="K57" s="94">
        <v>3</v>
      </c>
      <c r="L57" s="94" t="s">
        <v>282</v>
      </c>
      <c r="M57" s="94" t="s">
        <v>283</v>
      </c>
      <c r="N57" s="94" t="s">
        <v>284</v>
      </c>
      <c r="O57" s="94">
        <v>3</v>
      </c>
      <c r="P57" s="95">
        <v>44105</v>
      </c>
      <c r="Q57" s="95">
        <v>44270</v>
      </c>
      <c r="R57" s="94" t="s">
        <v>353</v>
      </c>
      <c r="S57" s="96">
        <v>0.54</v>
      </c>
      <c r="T57" s="92" t="s">
        <v>215</v>
      </c>
      <c r="U57" s="92" t="s">
        <v>105</v>
      </c>
    </row>
    <row r="58" spans="1:21" ht="18.75" customHeight="1" x14ac:dyDescent="0.25">
      <c r="A58" s="84">
        <v>50</v>
      </c>
      <c r="B58" s="85" t="s">
        <v>52</v>
      </c>
      <c r="C58" s="86">
        <v>43992</v>
      </c>
      <c r="D58" s="93">
        <v>126</v>
      </c>
      <c r="E58" s="94" t="s">
        <v>216</v>
      </c>
      <c r="F58" s="94">
        <v>60</v>
      </c>
      <c r="G58" s="85" t="s">
        <v>343</v>
      </c>
      <c r="H58" s="94" t="s">
        <v>103</v>
      </c>
      <c r="I58" s="97" t="s">
        <v>369</v>
      </c>
      <c r="J58" s="94" t="s">
        <v>235</v>
      </c>
      <c r="K58" s="94">
        <v>1</v>
      </c>
      <c r="L58" s="94" t="s">
        <v>278</v>
      </c>
      <c r="M58" s="94" t="s">
        <v>279</v>
      </c>
      <c r="N58" s="94" t="s">
        <v>352</v>
      </c>
      <c r="O58" s="94">
        <v>8</v>
      </c>
      <c r="P58" s="95">
        <v>44013</v>
      </c>
      <c r="Q58" s="95">
        <v>44270</v>
      </c>
      <c r="R58" s="94" t="s">
        <v>353</v>
      </c>
      <c r="S58" s="96">
        <v>0.7</v>
      </c>
      <c r="T58" s="92" t="s">
        <v>215</v>
      </c>
      <c r="U58" s="92" t="s">
        <v>105</v>
      </c>
    </row>
    <row r="59" spans="1:21" ht="18.75" customHeight="1" x14ac:dyDescent="0.25">
      <c r="A59" s="84">
        <v>51</v>
      </c>
      <c r="B59" s="85" t="s">
        <v>53</v>
      </c>
      <c r="C59" s="86">
        <v>43992</v>
      </c>
      <c r="D59" s="93">
        <v>126</v>
      </c>
      <c r="E59" s="94" t="s">
        <v>216</v>
      </c>
      <c r="F59" s="94">
        <v>60</v>
      </c>
      <c r="G59" s="85" t="s">
        <v>343</v>
      </c>
      <c r="H59" s="94" t="s">
        <v>103</v>
      </c>
      <c r="I59" s="97" t="s">
        <v>369</v>
      </c>
      <c r="J59" s="94" t="s">
        <v>235</v>
      </c>
      <c r="K59" s="94">
        <v>2</v>
      </c>
      <c r="L59" s="94" t="s">
        <v>354</v>
      </c>
      <c r="M59" s="94" t="s">
        <v>280</v>
      </c>
      <c r="N59" s="94" t="s">
        <v>281</v>
      </c>
      <c r="O59" s="94">
        <v>8</v>
      </c>
      <c r="P59" s="95">
        <v>44013</v>
      </c>
      <c r="Q59" s="95">
        <v>44270</v>
      </c>
      <c r="R59" s="94" t="s">
        <v>313</v>
      </c>
      <c r="S59" s="96">
        <v>0.7</v>
      </c>
      <c r="T59" s="92" t="s">
        <v>215</v>
      </c>
      <c r="U59" s="92" t="s">
        <v>105</v>
      </c>
    </row>
    <row r="60" spans="1:21" ht="18.75" customHeight="1" x14ac:dyDescent="0.25">
      <c r="A60" s="84">
        <v>52</v>
      </c>
      <c r="B60" s="85" t="s">
        <v>54</v>
      </c>
      <c r="C60" s="86">
        <v>43992</v>
      </c>
      <c r="D60" s="93">
        <v>126</v>
      </c>
      <c r="E60" s="94" t="s">
        <v>216</v>
      </c>
      <c r="F60" s="94">
        <v>60</v>
      </c>
      <c r="G60" s="85" t="s">
        <v>343</v>
      </c>
      <c r="H60" s="94" t="s">
        <v>103</v>
      </c>
      <c r="I60" s="97" t="s">
        <v>369</v>
      </c>
      <c r="J60" s="94" t="s">
        <v>235</v>
      </c>
      <c r="K60" s="94">
        <v>3</v>
      </c>
      <c r="L60" s="94" t="s">
        <v>282</v>
      </c>
      <c r="M60" s="94" t="s">
        <v>283</v>
      </c>
      <c r="N60" s="94" t="s">
        <v>284</v>
      </c>
      <c r="O60" s="94">
        <v>3</v>
      </c>
      <c r="P60" s="95">
        <v>44105</v>
      </c>
      <c r="Q60" s="95">
        <v>44270</v>
      </c>
      <c r="R60" s="94" t="s">
        <v>353</v>
      </c>
      <c r="S60" s="96">
        <v>0.54</v>
      </c>
      <c r="T60" s="92" t="s">
        <v>215</v>
      </c>
      <c r="U60" s="92" t="s">
        <v>105</v>
      </c>
    </row>
    <row r="61" spans="1:21" ht="18.75" customHeight="1" x14ac:dyDescent="0.25">
      <c r="A61" s="84">
        <v>53</v>
      </c>
      <c r="B61" s="85" t="s">
        <v>55</v>
      </c>
      <c r="C61" s="86">
        <v>43992</v>
      </c>
      <c r="D61" s="93">
        <v>126</v>
      </c>
      <c r="E61" s="94" t="s">
        <v>216</v>
      </c>
      <c r="F61" s="94">
        <v>60</v>
      </c>
      <c r="G61" s="85" t="s">
        <v>343</v>
      </c>
      <c r="H61" s="94" t="s">
        <v>220</v>
      </c>
      <c r="I61" s="97" t="s">
        <v>370</v>
      </c>
      <c r="J61" s="94" t="s">
        <v>235</v>
      </c>
      <c r="K61" s="94">
        <v>1</v>
      </c>
      <c r="L61" s="94" t="s">
        <v>278</v>
      </c>
      <c r="M61" s="94" t="s">
        <v>279</v>
      </c>
      <c r="N61" s="94" t="s">
        <v>352</v>
      </c>
      <c r="O61" s="94">
        <v>8</v>
      </c>
      <c r="P61" s="95">
        <v>44013</v>
      </c>
      <c r="Q61" s="95">
        <v>44270</v>
      </c>
      <c r="R61" s="94" t="s">
        <v>353</v>
      </c>
      <c r="S61" s="96">
        <v>0.7</v>
      </c>
      <c r="T61" s="92" t="s">
        <v>215</v>
      </c>
      <c r="U61" s="92" t="s">
        <v>105</v>
      </c>
    </row>
    <row r="62" spans="1:21" ht="18.75" customHeight="1" x14ac:dyDescent="0.25">
      <c r="A62" s="84">
        <v>54</v>
      </c>
      <c r="B62" s="85" t="s">
        <v>56</v>
      </c>
      <c r="C62" s="86">
        <v>43992</v>
      </c>
      <c r="D62" s="93">
        <v>126</v>
      </c>
      <c r="E62" s="94" t="s">
        <v>216</v>
      </c>
      <c r="F62" s="94">
        <v>60</v>
      </c>
      <c r="G62" s="85" t="s">
        <v>343</v>
      </c>
      <c r="H62" s="94" t="s">
        <v>220</v>
      </c>
      <c r="I62" s="97" t="s">
        <v>370</v>
      </c>
      <c r="J62" s="94" t="s">
        <v>235</v>
      </c>
      <c r="K62" s="94">
        <v>2</v>
      </c>
      <c r="L62" s="94" t="s">
        <v>354</v>
      </c>
      <c r="M62" s="94" t="s">
        <v>280</v>
      </c>
      <c r="N62" s="94" t="s">
        <v>281</v>
      </c>
      <c r="O62" s="94">
        <v>8</v>
      </c>
      <c r="P62" s="95">
        <v>44013</v>
      </c>
      <c r="Q62" s="95">
        <v>44270</v>
      </c>
      <c r="R62" s="94" t="s">
        <v>313</v>
      </c>
      <c r="S62" s="96">
        <v>0.7</v>
      </c>
      <c r="T62" s="92" t="s">
        <v>215</v>
      </c>
      <c r="U62" s="92" t="s">
        <v>105</v>
      </c>
    </row>
    <row r="63" spans="1:21" ht="18.75" customHeight="1" x14ac:dyDescent="0.25">
      <c r="A63" s="84">
        <v>55</v>
      </c>
      <c r="B63" s="85" t="s">
        <v>57</v>
      </c>
      <c r="C63" s="86">
        <v>43992</v>
      </c>
      <c r="D63" s="93">
        <v>126</v>
      </c>
      <c r="E63" s="94" t="s">
        <v>216</v>
      </c>
      <c r="F63" s="94">
        <v>60</v>
      </c>
      <c r="G63" s="85" t="s">
        <v>343</v>
      </c>
      <c r="H63" s="94" t="s">
        <v>220</v>
      </c>
      <c r="I63" s="97" t="s">
        <v>370</v>
      </c>
      <c r="J63" s="94" t="s">
        <v>235</v>
      </c>
      <c r="K63" s="94">
        <v>3</v>
      </c>
      <c r="L63" s="94" t="s">
        <v>282</v>
      </c>
      <c r="M63" s="94" t="s">
        <v>283</v>
      </c>
      <c r="N63" s="94" t="s">
        <v>284</v>
      </c>
      <c r="O63" s="94">
        <v>3</v>
      </c>
      <c r="P63" s="95">
        <v>44105</v>
      </c>
      <c r="Q63" s="95">
        <v>44270</v>
      </c>
      <c r="R63" s="94" t="s">
        <v>353</v>
      </c>
      <c r="S63" s="96">
        <v>0.54</v>
      </c>
      <c r="T63" s="92" t="s">
        <v>215</v>
      </c>
      <c r="U63" s="92" t="s">
        <v>105</v>
      </c>
    </row>
    <row r="64" spans="1:21" ht="18.75" customHeight="1" x14ac:dyDescent="0.25">
      <c r="A64" s="84">
        <v>56</v>
      </c>
      <c r="B64" s="85" t="s">
        <v>58</v>
      </c>
      <c r="C64" s="86">
        <v>43992</v>
      </c>
      <c r="D64" s="93">
        <v>126</v>
      </c>
      <c r="E64" s="94" t="s">
        <v>216</v>
      </c>
      <c r="F64" s="94">
        <v>60</v>
      </c>
      <c r="G64" s="85" t="s">
        <v>343</v>
      </c>
      <c r="H64" s="94" t="s">
        <v>221</v>
      </c>
      <c r="I64" s="94" t="s">
        <v>371</v>
      </c>
      <c r="J64" s="94" t="s">
        <v>237</v>
      </c>
      <c r="K64" s="94">
        <v>1</v>
      </c>
      <c r="L64" s="94" t="s">
        <v>287</v>
      </c>
      <c r="M64" s="94" t="s">
        <v>288</v>
      </c>
      <c r="N64" s="94" t="s">
        <v>289</v>
      </c>
      <c r="O64" s="94">
        <v>100</v>
      </c>
      <c r="P64" s="95">
        <v>44013</v>
      </c>
      <c r="Q64" s="95">
        <v>44357</v>
      </c>
      <c r="R64" s="94" t="s">
        <v>202</v>
      </c>
      <c r="S64" s="96">
        <v>0.53</v>
      </c>
      <c r="T64" s="92" t="s">
        <v>215</v>
      </c>
      <c r="U64" s="92" t="s">
        <v>105</v>
      </c>
    </row>
    <row r="65" spans="1:21" ht="18.75" customHeight="1" x14ac:dyDescent="0.25">
      <c r="A65" s="84">
        <v>57</v>
      </c>
      <c r="B65" s="85" t="s">
        <v>59</v>
      </c>
      <c r="C65" s="86">
        <v>43992</v>
      </c>
      <c r="D65" s="93">
        <v>126</v>
      </c>
      <c r="E65" s="94" t="s">
        <v>216</v>
      </c>
      <c r="F65" s="94">
        <v>60</v>
      </c>
      <c r="G65" s="85" t="s">
        <v>343</v>
      </c>
      <c r="H65" s="94" t="s">
        <v>222</v>
      </c>
      <c r="I65" s="97" t="s">
        <v>372</v>
      </c>
      <c r="J65" s="94" t="s">
        <v>235</v>
      </c>
      <c r="K65" s="94">
        <v>1</v>
      </c>
      <c r="L65" s="94" t="s">
        <v>278</v>
      </c>
      <c r="M65" s="94" t="s">
        <v>279</v>
      </c>
      <c r="N65" s="94" t="s">
        <v>352</v>
      </c>
      <c r="O65" s="94">
        <v>8</v>
      </c>
      <c r="P65" s="95">
        <v>44013</v>
      </c>
      <c r="Q65" s="95">
        <v>44270</v>
      </c>
      <c r="R65" s="94" t="s">
        <v>353</v>
      </c>
      <c r="S65" s="96">
        <v>0.7</v>
      </c>
      <c r="T65" s="92" t="s">
        <v>215</v>
      </c>
      <c r="U65" s="92" t="s">
        <v>105</v>
      </c>
    </row>
    <row r="66" spans="1:21" ht="18.75" customHeight="1" x14ac:dyDescent="0.25">
      <c r="A66" s="84">
        <v>58</v>
      </c>
      <c r="B66" s="85" t="s">
        <v>60</v>
      </c>
      <c r="C66" s="86">
        <v>43992</v>
      </c>
      <c r="D66" s="93">
        <v>126</v>
      </c>
      <c r="E66" s="94" t="s">
        <v>216</v>
      </c>
      <c r="F66" s="94">
        <v>60</v>
      </c>
      <c r="G66" s="85" t="s">
        <v>343</v>
      </c>
      <c r="H66" s="94" t="s">
        <v>222</v>
      </c>
      <c r="I66" s="97" t="s">
        <v>372</v>
      </c>
      <c r="J66" s="94" t="s">
        <v>235</v>
      </c>
      <c r="K66" s="94">
        <v>2</v>
      </c>
      <c r="L66" s="94" t="s">
        <v>354</v>
      </c>
      <c r="M66" s="94" t="s">
        <v>280</v>
      </c>
      <c r="N66" s="94" t="s">
        <v>281</v>
      </c>
      <c r="O66" s="94">
        <v>8</v>
      </c>
      <c r="P66" s="95">
        <v>44013</v>
      </c>
      <c r="Q66" s="95">
        <v>44270</v>
      </c>
      <c r="R66" s="94" t="s">
        <v>313</v>
      </c>
      <c r="S66" s="96">
        <v>0.7</v>
      </c>
      <c r="T66" s="92" t="s">
        <v>215</v>
      </c>
      <c r="U66" s="92" t="s">
        <v>105</v>
      </c>
    </row>
    <row r="67" spans="1:21" ht="18.75" customHeight="1" x14ac:dyDescent="0.25">
      <c r="A67" s="84">
        <v>59</v>
      </c>
      <c r="B67" s="85" t="s">
        <v>61</v>
      </c>
      <c r="C67" s="86">
        <v>43992</v>
      </c>
      <c r="D67" s="93">
        <v>126</v>
      </c>
      <c r="E67" s="94" t="s">
        <v>216</v>
      </c>
      <c r="F67" s="94">
        <v>60</v>
      </c>
      <c r="G67" s="85" t="s">
        <v>343</v>
      </c>
      <c r="H67" s="94" t="s">
        <v>222</v>
      </c>
      <c r="I67" s="97" t="s">
        <v>372</v>
      </c>
      <c r="J67" s="94" t="s">
        <v>235</v>
      </c>
      <c r="K67" s="94">
        <v>3</v>
      </c>
      <c r="L67" s="94" t="s">
        <v>282</v>
      </c>
      <c r="M67" s="94" t="s">
        <v>283</v>
      </c>
      <c r="N67" s="94" t="s">
        <v>284</v>
      </c>
      <c r="O67" s="94">
        <v>3</v>
      </c>
      <c r="P67" s="95">
        <v>44105</v>
      </c>
      <c r="Q67" s="95">
        <v>44270</v>
      </c>
      <c r="R67" s="94" t="s">
        <v>353</v>
      </c>
      <c r="S67" s="96">
        <v>0.54</v>
      </c>
      <c r="T67" s="92" t="s">
        <v>215</v>
      </c>
      <c r="U67" s="92" t="s">
        <v>105</v>
      </c>
    </row>
    <row r="68" spans="1:21" ht="18.75" customHeight="1" x14ac:dyDescent="0.25">
      <c r="A68" s="84">
        <v>60</v>
      </c>
      <c r="B68" s="85" t="s">
        <v>62</v>
      </c>
      <c r="C68" s="86">
        <v>43992</v>
      </c>
      <c r="D68" s="93">
        <v>126</v>
      </c>
      <c r="E68" s="94" t="s">
        <v>216</v>
      </c>
      <c r="F68" s="94">
        <v>60</v>
      </c>
      <c r="G68" s="85" t="s">
        <v>343</v>
      </c>
      <c r="H68" s="94" t="s">
        <v>223</v>
      </c>
      <c r="I68" s="97" t="s">
        <v>373</v>
      </c>
      <c r="J68" s="94" t="s">
        <v>235</v>
      </c>
      <c r="K68" s="94">
        <v>1</v>
      </c>
      <c r="L68" s="94" t="s">
        <v>278</v>
      </c>
      <c r="M68" s="94" t="s">
        <v>279</v>
      </c>
      <c r="N68" s="94" t="s">
        <v>352</v>
      </c>
      <c r="O68" s="94">
        <v>8</v>
      </c>
      <c r="P68" s="95">
        <v>44013</v>
      </c>
      <c r="Q68" s="95">
        <v>44270</v>
      </c>
      <c r="R68" s="94" t="s">
        <v>353</v>
      </c>
      <c r="S68" s="96">
        <v>0.7</v>
      </c>
      <c r="T68" s="92" t="s">
        <v>215</v>
      </c>
      <c r="U68" s="92" t="s">
        <v>105</v>
      </c>
    </row>
    <row r="69" spans="1:21" ht="18.75" customHeight="1" x14ac:dyDescent="0.25">
      <c r="A69" s="84">
        <v>61</v>
      </c>
      <c r="B69" s="85" t="s">
        <v>63</v>
      </c>
      <c r="C69" s="86">
        <v>43992</v>
      </c>
      <c r="D69" s="93">
        <v>126</v>
      </c>
      <c r="E69" s="94" t="s">
        <v>216</v>
      </c>
      <c r="F69" s="94">
        <v>60</v>
      </c>
      <c r="G69" s="85" t="s">
        <v>343</v>
      </c>
      <c r="H69" s="94" t="s">
        <v>223</v>
      </c>
      <c r="I69" s="97" t="s">
        <v>373</v>
      </c>
      <c r="J69" s="94" t="s">
        <v>235</v>
      </c>
      <c r="K69" s="94">
        <v>2</v>
      </c>
      <c r="L69" s="94" t="s">
        <v>354</v>
      </c>
      <c r="M69" s="94" t="s">
        <v>280</v>
      </c>
      <c r="N69" s="94" t="s">
        <v>281</v>
      </c>
      <c r="O69" s="94">
        <v>8</v>
      </c>
      <c r="P69" s="95">
        <v>44013</v>
      </c>
      <c r="Q69" s="95">
        <v>44270</v>
      </c>
      <c r="R69" s="94" t="s">
        <v>313</v>
      </c>
      <c r="S69" s="96">
        <v>0.7</v>
      </c>
      <c r="T69" s="92" t="s">
        <v>215</v>
      </c>
      <c r="U69" s="92" t="s">
        <v>105</v>
      </c>
    </row>
    <row r="70" spans="1:21" ht="18.75" customHeight="1" x14ac:dyDescent="0.25">
      <c r="A70" s="84">
        <v>62</v>
      </c>
      <c r="B70" s="85" t="s">
        <v>64</v>
      </c>
      <c r="C70" s="86">
        <v>43992</v>
      </c>
      <c r="D70" s="93">
        <v>126</v>
      </c>
      <c r="E70" s="94" t="s">
        <v>216</v>
      </c>
      <c r="F70" s="94">
        <v>60</v>
      </c>
      <c r="G70" s="85" t="s">
        <v>343</v>
      </c>
      <c r="H70" s="94" t="s">
        <v>223</v>
      </c>
      <c r="I70" s="97" t="s">
        <v>373</v>
      </c>
      <c r="J70" s="94" t="s">
        <v>235</v>
      </c>
      <c r="K70" s="94">
        <v>3</v>
      </c>
      <c r="L70" s="94" t="s">
        <v>282</v>
      </c>
      <c r="M70" s="94" t="s">
        <v>283</v>
      </c>
      <c r="N70" s="94" t="s">
        <v>284</v>
      </c>
      <c r="O70" s="94">
        <v>3</v>
      </c>
      <c r="P70" s="95">
        <v>44105</v>
      </c>
      <c r="Q70" s="95">
        <v>44270</v>
      </c>
      <c r="R70" s="94" t="s">
        <v>353</v>
      </c>
      <c r="S70" s="96">
        <v>0.54</v>
      </c>
      <c r="T70" s="92" t="s">
        <v>215</v>
      </c>
      <c r="U70" s="92" t="s">
        <v>105</v>
      </c>
    </row>
    <row r="71" spans="1:21" ht="18.75" customHeight="1" x14ac:dyDescent="0.25">
      <c r="A71" s="84">
        <v>63</v>
      </c>
      <c r="B71" s="85" t="s">
        <v>65</v>
      </c>
      <c r="C71" s="86">
        <v>43992</v>
      </c>
      <c r="D71" s="93">
        <v>126</v>
      </c>
      <c r="E71" s="94" t="s">
        <v>216</v>
      </c>
      <c r="F71" s="94">
        <v>60</v>
      </c>
      <c r="G71" s="85" t="s">
        <v>343</v>
      </c>
      <c r="H71" s="94" t="s">
        <v>224</v>
      </c>
      <c r="I71" s="97" t="s">
        <v>374</v>
      </c>
      <c r="J71" s="94" t="s">
        <v>235</v>
      </c>
      <c r="K71" s="94">
        <v>1</v>
      </c>
      <c r="L71" s="94" t="s">
        <v>278</v>
      </c>
      <c r="M71" s="94" t="s">
        <v>279</v>
      </c>
      <c r="N71" s="94" t="s">
        <v>352</v>
      </c>
      <c r="O71" s="94">
        <v>8</v>
      </c>
      <c r="P71" s="95">
        <v>44013</v>
      </c>
      <c r="Q71" s="95">
        <v>44270</v>
      </c>
      <c r="R71" s="94" t="s">
        <v>353</v>
      </c>
      <c r="S71" s="96">
        <v>0.7</v>
      </c>
      <c r="T71" s="92" t="s">
        <v>215</v>
      </c>
      <c r="U71" s="92" t="s">
        <v>105</v>
      </c>
    </row>
    <row r="72" spans="1:21" ht="18.75" customHeight="1" x14ac:dyDescent="0.25">
      <c r="A72" s="84">
        <v>64</v>
      </c>
      <c r="B72" s="85" t="s">
        <v>66</v>
      </c>
      <c r="C72" s="86">
        <v>43992</v>
      </c>
      <c r="D72" s="93">
        <v>126</v>
      </c>
      <c r="E72" s="94" t="s">
        <v>216</v>
      </c>
      <c r="F72" s="94">
        <v>60</v>
      </c>
      <c r="G72" s="85" t="s">
        <v>343</v>
      </c>
      <c r="H72" s="94" t="s">
        <v>224</v>
      </c>
      <c r="I72" s="97" t="s">
        <v>374</v>
      </c>
      <c r="J72" s="94" t="s">
        <v>235</v>
      </c>
      <c r="K72" s="94">
        <v>2</v>
      </c>
      <c r="L72" s="94" t="s">
        <v>354</v>
      </c>
      <c r="M72" s="94" t="s">
        <v>280</v>
      </c>
      <c r="N72" s="94" t="s">
        <v>281</v>
      </c>
      <c r="O72" s="94">
        <v>8</v>
      </c>
      <c r="P72" s="95">
        <v>44013</v>
      </c>
      <c r="Q72" s="95">
        <v>44270</v>
      </c>
      <c r="R72" s="94" t="s">
        <v>313</v>
      </c>
      <c r="S72" s="96">
        <v>0.7</v>
      </c>
      <c r="T72" s="92" t="s">
        <v>215</v>
      </c>
      <c r="U72" s="92" t="s">
        <v>105</v>
      </c>
    </row>
    <row r="73" spans="1:21" ht="18.75" customHeight="1" x14ac:dyDescent="0.25">
      <c r="A73" s="84">
        <v>65</v>
      </c>
      <c r="B73" s="85" t="s">
        <v>67</v>
      </c>
      <c r="C73" s="86">
        <v>43992</v>
      </c>
      <c r="D73" s="93">
        <v>126</v>
      </c>
      <c r="E73" s="94" t="s">
        <v>216</v>
      </c>
      <c r="F73" s="94">
        <v>60</v>
      </c>
      <c r="G73" s="85" t="s">
        <v>343</v>
      </c>
      <c r="H73" s="94" t="s">
        <v>224</v>
      </c>
      <c r="I73" s="97" t="s">
        <v>374</v>
      </c>
      <c r="J73" s="94" t="s">
        <v>235</v>
      </c>
      <c r="K73" s="94">
        <v>3</v>
      </c>
      <c r="L73" s="94" t="s">
        <v>282</v>
      </c>
      <c r="M73" s="94" t="s">
        <v>283</v>
      </c>
      <c r="N73" s="94" t="s">
        <v>284</v>
      </c>
      <c r="O73" s="94">
        <v>3</v>
      </c>
      <c r="P73" s="95">
        <v>44105</v>
      </c>
      <c r="Q73" s="95">
        <v>44270</v>
      </c>
      <c r="R73" s="94" t="s">
        <v>353</v>
      </c>
      <c r="S73" s="96">
        <v>0.54</v>
      </c>
      <c r="T73" s="92" t="s">
        <v>215</v>
      </c>
      <c r="U73" s="92" t="s">
        <v>105</v>
      </c>
    </row>
    <row r="74" spans="1:21" ht="18.75" customHeight="1" x14ac:dyDescent="0.25">
      <c r="A74" s="84">
        <v>66</v>
      </c>
      <c r="B74" s="85" t="s">
        <v>68</v>
      </c>
      <c r="C74" s="86">
        <v>43992</v>
      </c>
      <c r="D74" s="93">
        <v>126</v>
      </c>
      <c r="E74" s="94" t="s">
        <v>216</v>
      </c>
      <c r="F74" s="94">
        <v>60</v>
      </c>
      <c r="G74" s="85" t="s">
        <v>343</v>
      </c>
      <c r="H74" s="94" t="s">
        <v>225</v>
      </c>
      <c r="I74" s="97" t="s">
        <v>375</v>
      </c>
      <c r="J74" s="94" t="s">
        <v>238</v>
      </c>
      <c r="K74" s="94">
        <v>1</v>
      </c>
      <c r="L74" s="94" t="s">
        <v>290</v>
      </c>
      <c r="M74" s="94" t="s">
        <v>291</v>
      </c>
      <c r="N74" s="94" t="s">
        <v>292</v>
      </c>
      <c r="O74" s="94">
        <v>1</v>
      </c>
      <c r="P74" s="95">
        <v>44005</v>
      </c>
      <c r="Q74" s="95">
        <v>44357</v>
      </c>
      <c r="R74" s="94" t="s">
        <v>315</v>
      </c>
      <c r="S74" s="96">
        <v>0.54</v>
      </c>
      <c r="T74" s="92" t="s">
        <v>215</v>
      </c>
      <c r="U74" s="92" t="s">
        <v>105</v>
      </c>
    </row>
    <row r="75" spans="1:21" ht="18.75" customHeight="1" x14ac:dyDescent="0.25">
      <c r="A75" s="84">
        <v>67</v>
      </c>
      <c r="B75" s="85" t="s">
        <v>69</v>
      </c>
      <c r="C75" s="86">
        <v>43992</v>
      </c>
      <c r="D75" s="93">
        <v>126</v>
      </c>
      <c r="E75" s="94" t="s">
        <v>216</v>
      </c>
      <c r="F75" s="94">
        <v>60</v>
      </c>
      <c r="G75" s="85" t="s">
        <v>343</v>
      </c>
      <c r="H75" s="94" t="s">
        <v>225</v>
      </c>
      <c r="I75" s="97" t="s">
        <v>375</v>
      </c>
      <c r="J75" s="94" t="s">
        <v>238</v>
      </c>
      <c r="K75" s="94">
        <v>2</v>
      </c>
      <c r="L75" s="94" t="s">
        <v>293</v>
      </c>
      <c r="M75" s="94" t="s">
        <v>291</v>
      </c>
      <c r="N75" s="94" t="s">
        <v>376</v>
      </c>
      <c r="O75" s="94">
        <v>12</v>
      </c>
      <c r="P75" s="95">
        <v>44005</v>
      </c>
      <c r="Q75" s="95">
        <v>44357</v>
      </c>
      <c r="R75" s="94" t="s">
        <v>315</v>
      </c>
      <c r="S75" s="96">
        <v>0.54</v>
      </c>
      <c r="T75" s="92" t="s">
        <v>215</v>
      </c>
      <c r="U75" s="92" t="s">
        <v>105</v>
      </c>
    </row>
    <row r="76" spans="1:21" ht="18.75" customHeight="1" x14ac:dyDescent="0.25">
      <c r="A76" s="84">
        <v>68</v>
      </c>
      <c r="B76" s="85" t="s">
        <v>70</v>
      </c>
      <c r="C76" s="86">
        <v>43992</v>
      </c>
      <c r="D76" s="93">
        <v>126</v>
      </c>
      <c r="E76" s="94" t="s">
        <v>216</v>
      </c>
      <c r="F76" s="94">
        <v>60</v>
      </c>
      <c r="G76" s="85" t="s">
        <v>343</v>
      </c>
      <c r="H76" s="94" t="s">
        <v>225</v>
      </c>
      <c r="I76" s="97" t="s">
        <v>375</v>
      </c>
      <c r="J76" s="94" t="s">
        <v>238</v>
      </c>
      <c r="K76" s="94">
        <v>3</v>
      </c>
      <c r="L76" s="94" t="s">
        <v>294</v>
      </c>
      <c r="M76" s="94" t="s">
        <v>291</v>
      </c>
      <c r="N76" s="94" t="s">
        <v>295</v>
      </c>
      <c r="O76" s="94">
        <v>1</v>
      </c>
      <c r="P76" s="95">
        <v>44005</v>
      </c>
      <c r="Q76" s="95">
        <v>44357</v>
      </c>
      <c r="R76" s="94" t="s">
        <v>315</v>
      </c>
      <c r="S76" s="96">
        <v>0.54</v>
      </c>
      <c r="T76" s="92" t="s">
        <v>215</v>
      </c>
      <c r="U76" s="92" t="s">
        <v>105</v>
      </c>
    </row>
    <row r="77" spans="1:21" ht="18.75" customHeight="1" x14ac:dyDescent="0.25">
      <c r="A77" s="84">
        <v>69</v>
      </c>
      <c r="B77" s="85" t="s">
        <v>71</v>
      </c>
      <c r="C77" s="86">
        <v>43992</v>
      </c>
      <c r="D77" s="93">
        <v>126</v>
      </c>
      <c r="E77" s="94" t="s">
        <v>216</v>
      </c>
      <c r="F77" s="94">
        <v>60</v>
      </c>
      <c r="G77" s="85" t="s">
        <v>343</v>
      </c>
      <c r="H77" s="94" t="s">
        <v>226</v>
      </c>
      <c r="I77" s="97" t="s">
        <v>377</v>
      </c>
      <c r="J77" s="94" t="s">
        <v>239</v>
      </c>
      <c r="K77" s="94">
        <v>1</v>
      </c>
      <c r="L77" s="94" t="s">
        <v>296</v>
      </c>
      <c r="M77" s="94" t="s">
        <v>297</v>
      </c>
      <c r="N77" s="94" t="s">
        <v>298</v>
      </c>
      <c r="O77" s="94">
        <v>1</v>
      </c>
      <c r="P77" s="95">
        <v>44005</v>
      </c>
      <c r="Q77" s="95">
        <v>44357</v>
      </c>
      <c r="R77" s="94" t="s">
        <v>315</v>
      </c>
      <c r="S77" s="96">
        <v>0.54</v>
      </c>
      <c r="T77" s="92" t="s">
        <v>215</v>
      </c>
      <c r="U77" s="92" t="s">
        <v>105</v>
      </c>
    </row>
    <row r="78" spans="1:21" ht="18.75" customHeight="1" x14ac:dyDescent="0.25">
      <c r="A78" s="84">
        <v>70</v>
      </c>
      <c r="B78" s="85" t="s">
        <v>119</v>
      </c>
      <c r="C78" s="86">
        <v>43992</v>
      </c>
      <c r="D78" s="93">
        <v>126</v>
      </c>
      <c r="E78" s="94" t="s">
        <v>216</v>
      </c>
      <c r="F78" s="94">
        <v>60</v>
      </c>
      <c r="G78" s="85" t="s">
        <v>343</v>
      </c>
      <c r="H78" s="94" t="s">
        <v>226</v>
      </c>
      <c r="I78" s="97" t="s">
        <v>377</v>
      </c>
      <c r="J78" s="94" t="s">
        <v>239</v>
      </c>
      <c r="K78" s="94">
        <v>2</v>
      </c>
      <c r="L78" s="94" t="s">
        <v>299</v>
      </c>
      <c r="M78" s="98" t="s">
        <v>300</v>
      </c>
      <c r="N78" s="98" t="s">
        <v>301</v>
      </c>
      <c r="O78" s="94">
        <v>1</v>
      </c>
      <c r="P78" s="95">
        <v>44005</v>
      </c>
      <c r="Q78" s="95">
        <v>44357</v>
      </c>
      <c r="R78" s="94" t="s">
        <v>315</v>
      </c>
      <c r="S78" s="96">
        <v>0.54</v>
      </c>
      <c r="T78" s="92" t="s">
        <v>215</v>
      </c>
      <c r="U78" s="92" t="s">
        <v>105</v>
      </c>
    </row>
    <row r="79" spans="1:21" ht="18.75" customHeight="1" x14ac:dyDescent="0.25">
      <c r="A79" s="84">
        <v>71</v>
      </c>
      <c r="B79" s="85" t="s">
        <v>120</v>
      </c>
      <c r="C79" s="86">
        <v>43992</v>
      </c>
      <c r="D79" s="93">
        <v>126</v>
      </c>
      <c r="E79" s="94" t="s">
        <v>216</v>
      </c>
      <c r="F79" s="94">
        <v>60</v>
      </c>
      <c r="G79" s="85" t="s">
        <v>343</v>
      </c>
      <c r="H79" s="94" t="s">
        <v>227</v>
      </c>
      <c r="I79" s="97" t="s">
        <v>378</v>
      </c>
      <c r="J79" s="94" t="s">
        <v>235</v>
      </c>
      <c r="K79" s="94">
        <v>1</v>
      </c>
      <c r="L79" s="94" t="s">
        <v>278</v>
      </c>
      <c r="M79" s="94" t="s">
        <v>279</v>
      </c>
      <c r="N79" s="94" t="s">
        <v>352</v>
      </c>
      <c r="O79" s="94">
        <v>8</v>
      </c>
      <c r="P79" s="95">
        <v>44013</v>
      </c>
      <c r="Q79" s="95">
        <v>44270</v>
      </c>
      <c r="R79" s="94" t="s">
        <v>353</v>
      </c>
      <c r="S79" s="96">
        <v>0.7</v>
      </c>
      <c r="T79" s="92" t="s">
        <v>215</v>
      </c>
      <c r="U79" s="92" t="s">
        <v>105</v>
      </c>
    </row>
    <row r="80" spans="1:21" ht="18.75" customHeight="1" x14ac:dyDescent="0.25">
      <c r="A80" s="84">
        <v>72</v>
      </c>
      <c r="B80" s="85" t="s">
        <v>121</v>
      </c>
      <c r="C80" s="86">
        <v>43992</v>
      </c>
      <c r="D80" s="93">
        <v>126</v>
      </c>
      <c r="E80" s="94" t="s">
        <v>216</v>
      </c>
      <c r="F80" s="94">
        <v>60</v>
      </c>
      <c r="G80" s="85" t="s">
        <v>343</v>
      </c>
      <c r="H80" s="94" t="s">
        <v>227</v>
      </c>
      <c r="I80" s="97" t="s">
        <v>378</v>
      </c>
      <c r="J80" s="94" t="s">
        <v>235</v>
      </c>
      <c r="K80" s="94">
        <v>2</v>
      </c>
      <c r="L80" s="94" t="s">
        <v>354</v>
      </c>
      <c r="M80" s="94" t="s">
        <v>280</v>
      </c>
      <c r="N80" s="94" t="s">
        <v>281</v>
      </c>
      <c r="O80" s="94">
        <v>8</v>
      </c>
      <c r="P80" s="95">
        <v>44013</v>
      </c>
      <c r="Q80" s="95">
        <v>44270</v>
      </c>
      <c r="R80" s="94" t="s">
        <v>313</v>
      </c>
      <c r="S80" s="96">
        <v>0.7</v>
      </c>
      <c r="T80" s="92" t="s">
        <v>215</v>
      </c>
      <c r="U80" s="92" t="s">
        <v>105</v>
      </c>
    </row>
    <row r="81" spans="1:21" ht="18.75" customHeight="1" x14ac:dyDescent="0.25">
      <c r="A81" s="84">
        <v>73</v>
      </c>
      <c r="B81" s="85" t="s">
        <v>122</v>
      </c>
      <c r="C81" s="86">
        <v>43992</v>
      </c>
      <c r="D81" s="93">
        <v>126</v>
      </c>
      <c r="E81" s="94" t="s">
        <v>216</v>
      </c>
      <c r="F81" s="94">
        <v>60</v>
      </c>
      <c r="G81" s="85" t="s">
        <v>343</v>
      </c>
      <c r="H81" s="94" t="s">
        <v>227</v>
      </c>
      <c r="I81" s="97" t="s">
        <v>378</v>
      </c>
      <c r="J81" s="94" t="s">
        <v>235</v>
      </c>
      <c r="K81" s="94">
        <v>3</v>
      </c>
      <c r="L81" s="94" t="s">
        <v>282</v>
      </c>
      <c r="M81" s="94" t="s">
        <v>283</v>
      </c>
      <c r="N81" s="94" t="s">
        <v>284</v>
      </c>
      <c r="O81" s="94">
        <v>3</v>
      </c>
      <c r="P81" s="95">
        <v>44105</v>
      </c>
      <c r="Q81" s="95">
        <v>44270</v>
      </c>
      <c r="R81" s="94" t="s">
        <v>353</v>
      </c>
      <c r="S81" s="96">
        <v>0.54</v>
      </c>
      <c r="T81" s="92" t="s">
        <v>215</v>
      </c>
      <c r="U81" s="92" t="s">
        <v>105</v>
      </c>
    </row>
    <row r="82" spans="1:21" ht="18.75" customHeight="1" x14ac:dyDescent="0.25">
      <c r="A82" s="84">
        <v>74</v>
      </c>
      <c r="B82" s="85" t="s">
        <v>123</v>
      </c>
      <c r="C82" s="86">
        <v>43992</v>
      </c>
      <c r="D82" s="93">
        <v>126</v>
      </c>
      <c r="E82" s="94" t="s">
        <v>216</v>
      </c>
      <c r="F82" s="94">
        <v>60</v>
      </c>
      <c r="G82" s="85" t="s">
        <v>343</v>
      </c>
      <c r="H82" s="94" t="s">
        <v>228</v>
      </c>
      <c r="I82" s="94" t="s">
        <v>379</v>
      </c>
      <c r="J82" s="94" t="s">
        <v>240</v>
      </c>
      <c r="K82" s="94">
        <v>1</v>
      </c>
      <c r="L82" s="94" t="s">
        <v>302</v>
      </c>
      <c r="M82" s="94" t="s">
        <v>303</v>
      </c>
      <c r="N82" s="94" t="s">
        <v>304</v>
      </c>
      <c r="O82" s="94">
        <v>2</v>
      </c>
      <c r="P82" s="95">
        <v>44013</v>
      </c>
      <c r="Q82" s="95">
        <v>44357</v>
      </c>
      <c r="R82" s="94" t="s">
        <v>202</v>
      </c>
      <c r="S82" s="96">
        <v>0.53</v>
      </c>
      <c r="T82" s="92" t="s">
        <v>215</v>
      </c>
      <c r="U82" s="92" t="s">
        <v>105</v>
      </c>
    </row>
    <row r="83" spans="1:21" ht="18.75" customHeight="1" x14ac:dyDescent="0.25">
      <c r="A83" s="84">
        <v>75</v>
      </c>
      <c r="B83" s="85" t="s">
        <v>380</v>
      </c>
      <c r="C83" s="86">
        <v>43992</v>
      </c>
      <c r="D83" s="93">
        <v>126</v>
      </c>
      <c r="E83" s="94" t="s">
        <v>216</v>
      </c>
      <c r="F83" s="94">
        <v>60</v>
      </c>
      <c r="G83" s="85" t="s">
        <v>343</v>
      </c>
      <c r="H83" s="94" t="s">
        <v>228</v>
      </c>
      <c r="I83" s="94" t="s">
        <v>379</v>
      </c>
      <c r="J83" s="94" t="s">
        <v>240</v>
      </c>
      <c r="K83" s="94">
        <v>2</v>
      </c>
      <c r="L83" s="94" t="s">
        <v>305</v>
      </c>
      <c r="M83" s="94" t="s">
        <v>306</v>
      </c>
      <c r="N83" s="94" t="s">
        <v>307</v>
      </c>
      <c r="O83" s="94">
        <v>3</v>
      </c>
      <c r="P83" s="95">
        <v>44013</v>
      </c>
      <c r="Q83" s="95">
        <v>44357</v>
      </c>
      <c r="R83" s="94" t="s">
        <v>202</v>
      </c>
      <c r="S83" s="96">
        <v>0.53</v>
      </c>
      <c r="T83" s="92" t="s">
        <v>215</v>
      </c>
      <c r="U83" s="92" t="s">
        <v>105</v>
      </c>
    </row>
    <row r="84" spans="1:21" ht="18.75" customHeight="1" x14ac:dyDescent="0.25">
      <c r="A84" s="84">
        <v>76</v>
      </c>
      <c r="B84" s="85" t="s">
        <v>124</v>
      </c>
      <c r="C84" s="86">
        <v>43992</v>
      </c>
      <c r="D84" s="93">
        <v>126</v>
      </c>
      <c r="E84" s="94" t="s">
        <v>216</v>
      </c>
      <c r="F84" s="94">
        <v>60</v>
      </c>
      <c r="G84" s="85" t="s">
        <v>343</v>
      </c>
      <c r="H84" s="94" t="s">
        <v>228</v>
      </c>
      <c r="I84" s="94" t="s">
        <v>379</v>
      </c>
      <c r="J84" s="94" t="s">
        <v>240</v>
      </c>
      <c r="K84" s="94">
        <v>3</v>
      </c>
      <c r="L84" s="94" t="s">
        <v>308</v>
      </c>
      <c r="M84" s="94" t="s">
        <v>309</v>
      </c>
      <c r="N84" s="94" t="s">
        <v>310</v>
      </c>
      <c r="O84" s="94">
        <v>3</v>
      </c>
      <c r="P84" s="95">
        <v>44013</v>
      </c>
      <c r="Q84" s="95">
        <v>44357</v>
      </c>
      <c r="R84" s="94" t="s">
        <v>202</v>
      </c>
      <c r="S84" s="96">
        <v>0.53</v>
      </c>
      <c r="T84" s="92" t="s">
        <v>215</v>
      </c>
      <c r="U84" s="92" t="s">
        <v>105</v>
      </c>
    </row>
  </sheetData>
  <autoFilter ref="A8:U84" xr:uid="{00000000-0009-0000-0000-000001000000}"/>
  <mergeCells count="2">
    <mergeCell ref="A2:T2"/>
    <mergeCell ref="A3:T3"/>
  </mergeCells>
  <conditionalFormatting sqref="U9:U10">
    <cfRule type="containsText" dxfId="8" priority="19" operator="containsText" text="Inefectiva">
      <formula>NOT(ISERROR(SEARCH("Inefectiva",U9)))</formula>
    </cfRule>
    <cfRule type="containsText" dxfId="7" priority="20" operator="containsText" text="Incumplida">
      <formula>NOT(ISERROR(SEARCH("Incumplida",U9)))</formula>
    </cfRule>
    <cfRule type="containsText" dxfId="6" priority="21" operator="containsText" text="Abierta">
      <formula>NOT(ISERROR(SEARCH("Abierta",U9)))</formula>
    </cfRule>
  </conditionalFormatting>
  <conditionalFormatting sqref="S11:S14">
    <cfRule type="iconSet" priority="18">
      <iconSet iconSet="5Arrows">
        <cfvo type="percent" val="0"/>
        <cfvo type="num" val="60"/>
        <cfvo type="num" val="70"/>
        <cfvo type="num" val="80"/>
        <cfvo type="num" val="100"/>
      </iconSet>
    </cfRule>
  </conditionalFormatting>
  <conditionalFormatting sqref="U11:U14">
    <cfRule type="containsText" dxfId="5" priority="15" operator="containsText" text="Inefectiva">
      <formula>NOT(ISERROR(SEARCH("Inefectiva",U11)))</formula>
    </cfRule>
    <cfRule type="containsText" dxfId="4" priority="16" operator="containsText" text="Incumplida">
      <formula>NOT(ISERROR(SEARCH("Incumplida",U11)))</formula>
    </cfRule>
    <cfRule type="containsText" dxfId="3" priority="17" operator="containsText" text="Abierta">
      <formula>NOT(ISERROR(SEARCH("Abierta",U11)))</formula>
    </cfRule>
  </conditionalFormatting>
  <conditionalFormatting sqref="S9:T9">
    <cfRule type="iconSet" priority="14">
      <iconSet iconSet="5Arrows">
        <cfvo type="percent" val="0"/>
        <cfvo type="num" val="60"/>
        <cfvo type="num" val="70"/>
        <cfvo type="num" val="80"/>
        <cfvo type="num" val="100"/>
      </iconSet>
    </cfRule>
  </conditionalFormatting>
  <conditionalFormatting sqref="S10">
    <cfRule type="iconSet" priority="13">
      <iconSet iconSet="5Arrows">
        <cfvo type="percent" val="0"/>
        <cfvo type="num" val="60"/>
        <cfvo type="num" val="70"/>
        <cfvo type="num" val="80"/>
        <cfvo type="num" val="100"/>
      </iconSet>
    </cfRule>
  </conditionalFormatting>
  <conditionalFormatting sqref="U15:U84">
    <cfRule type="containsText" dxfId="2" priority="5" operator="containsText" text="Inefectiva">
      <formula>NOT(ISERROR(SEARCH("Inefectiva",U15)))</formula>
    </cfRule>
    <cfRule type="containsText" dxfId="1" priority="6" operator="containsText" text="Incumplida">
      <formula>NOT(ISERROR(SEARCH("Incumplida",U15)))</formula>
    </cfRule>
    <cfRule type="containsText" dxfId="0" priority="7" operator="containsText" text="Abierta">
      <formula>NOT(ISERROR(SEARCH("Abierta",U15)))</formula>
    </cfRule>
  </conditionalFormatting>
  <conditionalFormatting sqref="T15:T33 T37:T84">
    <cfRule type="iconSet" priority="4">
      <iconSet iconSet="5Arrows">
        <cfvo type="percent" val="0"/>
        <cfvo type="num" val="60"/>
        <cfvo type="num" val="70"/>
        <cfvo type="num" val="80"/>
        <cfvo type="num" val="100"/>
      </iconSet>
    </cfRule>
  </conditionalFormatting>
  <conditionalFormatting sqref="T34:T36 T10:T14">
    <cfRule type="iconSet" priority="2">
      <iconSet iconSet="5Arrows">
        <cfvo type="percent" val="0"/>
        <cfvo type="num" val="60"/>
        <cfvo type="num" val="70"/>
        <cfvo type="num" val="80"/>
        <cfvo type="num" val="100"/>
      </iconSet>
    </cfRule>
  </conditionalFormatting>
  <conditionalFormatting sqref="S34:S36">
    <cfRule type="iconSet" priority="1">
      <iconSet iconSet="5Arrows">
        <cfvo type="percent" val="0"/>
        <cfvo type="num" val="60"/>
        <cfvo type="num" val="70"/>
        <cfvo type="num" val="80"/>
        <cfvo type="num" val="100"/>
      </iconSet>
    </cfRule>
  </conditionalFormatting>
  <dataValidations disablePrompts="1" count="16">
    <dataValidation type="whole" operator="greaterThanOrEqual" allowBlank="1" showInputMessage="1" showErrorMessage="1" sqref="O18:O20 O23:O84" xr:uid="{00000000-0002-0000-0100-000000000000}">
      <formula1>1</formula1>
    </dataValidation>
    <dataValidation type="textLength" allowBlank="1" showInputMessage="1" showErrorMessage="1" errorTitle="Entrada no válida" error="Escriba un texto  Maximo 9 Caracteres" promptTitle="Cualquier contenido Maximo 9 Caracteres" sqref="D15:D84" xr:uid="{00000000-0002-0000-0100-000001000000}">
      <formula1>0</formula1>
      <formula2>9</formula2>
    </dataValidation>
    <dataValidation type="list" allowBlank="1" showInputMessage="1" showErrorMessage="1" errorTitle="Entrada no válida" error="Por favor seleccione un elemento de la lista" promptTitle="Seleccione un elemento de la lista" sqref="E15:E84" xr:uid="{00000000-0002-0000-0100-000002000000}">
      <formula1>$A$350861:$A$350876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U9:U84" xr:uid="{00000000-0002-0000-0100-000003000000}"/>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Q9:Q10" xr:uid="{00000000-0002-0000-01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P9:P10" xr:uid="{00000000-0002-0000-0100-000005000000}">
      <formula1>$A$349487:$A$349489</formula1>
    </dataValidation>
    <dataValidation type="date" allowBlank="1" showInputMessage="1" errorTitle="Entrada no válida" error="Por favor escriba una fecha válida (AAAA/MM/DD)" promptTitle="Ingrese una fecha (AAAA/MM/DD)" sqref="P11:Q15 P21:Q22" xr:uid="{00000000-0002-0000-0100-000006000000}">
      <formula1>1900/1/1</formula1>
      <formula2>3000/1/1</formula2>
    </dataValidation>
    <dataValidation type="textLength" allowBlank="1" showInputMessage="1" showErrorMessage="1" errorTitle="Entrada no válida" error="Escriba un texto  Maximo 100 Caracteres" promptTitle="Cualquier contenido Maximo 100 Caracteres" sqref="M11:M12 M14:M15 N13 R11:R17 M21:M22 R21:R22 R74:R78" xr:uid="{00000000-0002-0000-0100-000007000000}">
      <formula1>0</formula1>
      <formula2>100</formula2>
    </dataValidation>
    <dataValidation type="textLength" allowBlank="1" showInputMessage="1" showErrorMessage="1" errorTitle="Entrada no válida" error="Escriba un texto  Maximo 200 Caracteres" promptTitle="Cualquier contenido Maximo 200 Caracteres" sqref="N11:N12 N14:N15 N21:N22" xr:uid="{00000000-0002-0000-0100-000008000000}">
      <formula1>0</formula1>
      <formula2>200</formula2>
    </dataValidation>
    <dataValidation type="list" allowBlank="1" showInputMessage="1" showErrorMessage="1" errorTitle="Entrada no válida" error="Por favor seleccione un elemento de la lista" promptTitle="Seleccione un elemento de la lista" sqref="E11:E12" xr:uid="{00000000-0002-0000-0100-000009000000}">
      <formula1>$A$350584:$A$350598</formula1>
    </dataValidation>
    <dataValidation type="decimal" allowBlank="1" showInputMessage="1" showErrorMessage="1" errorTitle="Entrada no válida" error="Por favor escriba un número" promptTitle="Escriba un número en esta casilla" sqref="F11:F84" xr:uid="{00000000-0002-0000-0100-00000A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H11:H57 H74:H78" xr:uid="{00000000-0002-0000-0100-00000B000000}">
      <formula1>0</formula1>
      <formula2>20</formula2>
    </dataValidation>
    <dataValidation type="textLength" allowBlank="1" showInputMessage="1" showErrorMessage="1" errorTitle="Entrada no válida" error="Escriba un texto  Maximo 500 Caracteres" promptTitle="Cualquier contenido Maximo 500 Caracteres" sqref="L11:L15 I11:J14 J15 J18:J30 L21:L22" xr:uid="{00000000-0002-0000-0100-00000C000000}">
      <formula1>0</formula1>
      <formula2>500</formula2>
    </dataValidation>
    <dataValidation type="whole" allowBlank="1" showInputMessage="1" showErrorMessage="1" errorTitle="Entrada no válida" error="Por favor escriba un número entero" promptTitle="Escriba un número entero en esta casilla" sqref="K11:K15 K21:K24" xr:uid="{00000000-0002-0000-0100-00000D000000}">
      <formula1>-999</formula1>
      <formula2>999</formula2>
    </dataValidation>
    <dataValidation type="decimal" allowBlank="1" showInputMessage="1" showErrorMessage="1" errorTitle="Entrada no válida" error="Por favor escriba un número" promptTitle="Escriba un número en esta casilla" sqref="O11:O15 O21:O22" xr:uid="{00000000-0002-0000-0100-00000E000000}">
      <formula1>-999999</formula1>
      <formula2>999999</formula2>
    </dataValidation>
    <dataValidation type="list" allowBlank="1" showInputMessage="1" showErrorMessage="1" errorTitle="Entrada no válida" error="Por favor seleccione un elemento de la lista" promptTitle="Seleccione un elemento de la lista" sqref="E13:E14" xr:uid="{00000000-0002-0000-0100-00000F000000}">
      <formula1>$A$350587:$A$350601</formula1>
    </dataValidation>
  </dataValidations>
  <pageMargins left="0.25" right="0.25" top="0.75" bottom="0.75" header="0.3" footer="0.3"/>
  <pageSetup scale="22" orientation="landscape" r:id="rId1"/>
  <headerFooter>
    <oddFooter xml:space="preserve">&amp;L&amp;6MSM-PR-03-FR-03 VERSIÓN 4 12-10-2017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50973"/>
  <sheetViews>
    <sheetView tabSelected="1" topLeftCell="J1" zoomScale="70" zoomScaleNormal="70" workbookViewId="0">
      <selection activeCell="J8" sqref="J8"/>
    </sheetView>
  </sheetViews>
  <sheetFormatPr baseColWidth="10" defaultColWidth="9.140625" defaultRowHeight="15" x14ac:dyDescent="0.25"/>
  <cols>
    <col min="1" max="1" width="9.140625" style="2"/>
    <col min="2" max="2" width="16" style="2" customWidth="1"/>
    <col min="3" max="3" width="16.7109375" style="2" customWidth="1"/>
    <col min="4" max="4" width="41.42578125" style="2" customWidth="1"/>
    <col min="5" max="5" width="20.42578125" style="2" customWidth="1"/>
    <col min="6" max="6" width="16.140625" style="2" customWidth="1"/>
    <col min="7" max="7" width="53.5703125" style="2" customWidth="1"/>
    <col min="8" max="8" width="54.42578125" style="2" customWidth="1"/>
    <col min="9" max="9" width="39.140625" style="2" customWidth="1"/>
    <col min="10" max="10" width="46.5703125" style="2" customWidth="1"/>
    <col min="11" max="14" width="19.85546875" style="2" customWidth="1"/>
    <col min="15" max="15" width="29.140625" style="2" customWidth="1"/>
    <col min="16" max="16" width="19" style="2" customWidth="1"/>
    <col min="17" max="17" width="22.140625" style="2" bestFit="1" customWidth="1"/>
    <col min="18" max="18" width="46.85546875" style="2" customWidth="1"/>
    <col min="19" max="256" width="8" style="2" customWidth="1"/>
    <col min="257" max="16384" width="9.140625" style="2"/>
  </cols>
  <sheetData>
    <row r="1" spans="1:19" x14ac:dyDescent="0.25">
      <c r="A1" s="3" t="s">
        <v>72</v>
      </c>
      <c r="B1" s="22" t="s">
        <v>183</v>
      </c>
      <c r="C1" s="23"/>
      <c r="D1" s="23"/>
      <c r="E1" s="23"/>
      <c r="F1" s="23"/>
      <c r="G1" s="23"/>
      <c r="H1" s="23"/>
      <c r="I1" s="23"/>
      <c r="J1" s="23"/>
      <c r="K1" s="23"/>
      <c r="L1" s="23"/>
      <c r="M1" s="23"/>
      <c r="N1" s="23"/>
      <c r="O1" s="23"/>
      <c r="P1" s="23"/>
      <c r="Q1" s="23"/>
    </row>
    <row r="2" spans="1:19" x14ac:dyDescent="0.25">
      <c r="C2" s="3">
        <v>2</v>
      </c>
      <c r="D2" s="3">
        <v>3</v>
      </c>
      <c r="E2" s="3">
        <v>4</v>
      </c>
      <c r="F2" s="3">
        <v>8</v>
      </c>
      <c r="G2" s="3">
        <v>12</v>
      </c>
      <c r="H2" s="3">
        <v>16</v>
      </c>
      <c r="I2" s="3">
        <v>20</v>
      </c>
      <c r="J2" s="3">
        <v>24</v>
      </c>
      <c r="K2" s="3">
        <v>28</v>
      </c>
      <c r="L2" s="3">
        <v>31</v>
      </c>
      <c r="M2" s="3">
        <v>32</v>
      </c>
      <c r="N2" s="3">
        <v>36</v>
      </c>
      <c r="O2" s="3">
        <v>40</v>
      </c>
      <c r="P2" s="3">
        <v>44</v>
      </c>
      <c r="Q2" s="3">
        <v>48</v>
      </c>
      <c r="R2" s="3"/>
    </row>
    <row r="3" spans="1:19" ht="15.75" thickBot="1" x14ac:dyDescent="0.3">
      <c r="C3" s="3" t="s">
        <v>176</v>
      </c>
      <c r="D3" s="3" t="s">
        <v>175</v>
      </c>
      <c r="E3" s="3" t="s">
        <v>174</v>
      </c>
      <c r="F3" s="3" t="s">
        <v>173</v>
      </c>
      <c r="G3" s="3" t="s">
        <v>172</v>
      </c>
      <c r="H3" s="3" t="s">
        <v>171</v>
      </c>
      <c r="I3" s="3" t="s">
        <v>170</v>
      </c>
      <c r="J3" s="3" t="s">
        <v>169</v>
      </c>
      <c r="K3" s="3" t="s">
        <v>168</v>
      </c>
      <c r="L3" s="3" t="s">
        <v>167</v>
      </c>
      <c r="M3" s="3" t="s">
        <v>166</v>
      </c>
      <c r="N3" s="3" t="s">
        <v>165</v>
      </c>
      <c r="O3" s="3" t="s">
        <v>0</v>
      </c>
      <c r="P3" s="3" t="s">
        <v>1</v>
      </c>
      <c r="Q3" s="3" t="s">
        <v>206</v>
      </c>
      <c r="R3" s="3" t="s">
        <v>205</v>
      </c>
    </row>
    <row r="4" spans="1:19" x14ac:dyDescent="0.25">
      <c r="A4" s="8">
        <v>1</v>
      </c>
      <c r="B4" s="2" t="s">
        <v>2</v>
      </c>
      <c r="C4" s="9" t="s">
        <v>159</v>
      </c>
      <c r="D4" s="9" t="s">
        <v>164</v>
      </c>
      <c r="E4" s="9" t="s">
        <v>157</v>
      </c>
      <c r="F4" s="9" t="s">
        <v>162</v>
      </c>
      <c r="G4" s="9" t="s">
        <v>163</v>
      </c>
      <c r="H4" s="9" t="s">
        <v>163</v>
      </c>
      <c r="I4" s="9" t="s">
        <v>163</v>
      </c>
      <c r="J4" s="9" t="s">
        <v>163</v>
      </c>
      <c r="K4" s="9" t="s">
        <v>163</v>
      </c>
      <c r="L4" s="9">
        <v>1</v>
      </c>
      <c r="M4" s="10">
        <v>1</v>
      </c>
      <c r="N4" s="10">
        <v>1</v>
      </c>
      <c r="O4" s="9">
        <v>1</v>
      </c>
      <c r="P4" s="9"/>
      <c r="Q4" s="9" t="s">
        <v>162</v>
      </c>
      <c r="R4" s="9"/>
    </row>
    <row r="5" spans="1:19" s="4" customFormat="1" ht="129.75" customHeight="1" thickBot="1" x14ac:dyDescent="0.3">
      <c r="A5" s="11">
        <v>2</v>
      </c>
      <c r="B5" s="17">
        <v>1</v>
      </c>
      <c r="C5" s="16" t="s">
        <v>182</v>
      </c>
      <c r="D5" s="18" t="s">
        <v>208</v>
      </c>
      <c r="E5" s="13" t="s">
        <v>160</v>
      </c>
      <c r="F5" s="16">
        <v>7</v>
      </c>
      <c r="G5" s="14" t="s">
        <v>181</v>
      </c>
      <c r="H5" s="12" t="s">
        <v>180</v>
      </c>
      <c r="I5" s="15" t="s">
        <v>179</v>
      </c>
      <c r="J5" s="15" t="s">
        <v>178</v>
      </c>
      <c r="K5" s="12" t="s">
        <v>177</v>
      </c>
      <c r="L5" s="16">
        <v>1</v>
      </c>
      <c r="M5" s="5">
        <v>43845</v>
      </c>
      <c r="N5" s="6">
        <v>44012</v>
      </c>
      <c r="O5" s="16">
        <v>26</v>
      </c>
      <c r="P5" s="21">
        <v>1</v>
      </c>
      <c r="Q5" s="56" t="s">
        <v>214</v>
      </c>
      <c r="R5" s="79" t="s">
        <v>340</v>
      </c>
    </row>
    <row r="6" spans="1:19" s="7" customFormat="1" ht="117.75" customHeight="1" thickBot="1" x14ac:dyDescent="0.35">
      <c r="A6" s="35">
        <v>2</v>
      </c>
      <c r="B6" s="36">
        <v>2</v>
      </c>
      <c r="C6" s="111" t="s">
        <v>182</v>
      </c>
      <c r="D6" s="111" t="s">
        <v>208</v>
      </c>
      <c r="E6" s="113" t="s">
        <v>160</v>
      </c>
      <c r="F6" s="115">
        <v>31</v>
      </c>
      <c r="G6" s="108" t="s">
        <v>209</v>
      </c>
      <c r="H6" s="106" t="s">
        <v>210</v>
      </c>
      <c r="I6" s="108" t="s">
        <v>211</v>
      </c>
      <c r="J6" s="37" t="s">
        <v>339</v>
      </c>
      <c r="K6" s="38" t="s">
        <v>334</v>
      </c>
      <c r="L6" s="39">
        <v>1</v>
      </c>
      <c r="M6" s="40">
        <v>43905</v>
      </c>
      <c r="N6" s="41">
        <v>44270</v>
      </c>
      <c r="O6" s="39">
        <v>52</v>
      </c>
      <c r="P6" s="21">
        <v>0.2</v>
      </c>
      <c r="Q6" s="42" t="s">
        <v>212</v>
      </c>
      <c r="R6" s="79" t="s">
        <v>470</v>
      </c>
    </row>
    <row r="7" spans="1:19" s="7" customFormat="1" ht="216.75" customHeight="1" x14ac:dyDescent="0.3">
      <c r="A7" s="43">
        <v>4</v>
      </c>
      <c r="B7" s="28">
        <v>3</v>
      </c>
      <c r="C7" s="112"/>
      <c r="D7" s="112"/>
      <c r="E7" s="114"/>
      <c r="F7" s="116"/>
      <c r="G7" s="109"/>
      <c r="H7" s="107"/>
      <c r="I7" s="109"/>
      <c r="J7" s="37" t="s">
        <v>335</v>
      </c>
      <c r="K7" s="32" t="s">
        <v>336</v>
      </c>
      <c r="L7" s="33" t="s">
        <v>337</v>
      </c>
      <c r="M7" s="30">
        <v>43905</v>
      </c>
      <c r="N7" s="30">
        <v>44270</v>
      </c>
      <c r="O7" s="29">
        <v>52</v>
      </c>
      <c r="P7" s="80">
        <v>0.75</v>
      </c>
      <c r="Q7" s="31" t="s">
        <v>213</v>
      </c>
      <c r="R7" s="79" t="s">
        <v>472</v>
      </c>
      <c r="S7" s="7">
        <f>9/12</f>
        <v>0.75</v>
      </c>
    </row>
    <row r="8" spans="1:19" s="34" customFormat="1" ht="134.25" customHeight="1" thickBot="1" x14ac:dyDescent="0.35">
      <c r="A8" s="44"/>
      <c r="B8" s="45">
        <v>4</v>
      </c>
      <c r="C8" s="46" t="s">
        <v>182</v>
      </c>
      <c r="D8" s="46" t="s">
        <v>208</v>
      </c>
      <c r="E8" s="46" t="s">
        <v>160</v>
      </c>
      <c r="F8" s="117"/>
      <c r="G8" s="110"/>
      <c r="H8" s="45"/>
      <c r="I8" s="110"/>
      <c r="J8" s="47" t="s">
        <v>338</v>
      </c>
      <c r="K8" s="48" t="s">
        <v>336</v>
      </c>
      <c r="L8" s="49" t="s">
        <v>337</v>
      </c>
      <c r="M8" s="50">
        <v>43905</v>
      </c>
      <c r="N8" s="50">
        <v>44270</v>
      </c>
      <c r="O8" s="51">
        <v>52</v>
      </c>
      <c r="P8" s="81">
        <v>0.75</v>
      </c>
      <c r="Q8" s="52" t="s">
        <v>213</v>
      </c>
      <c r="R8" s="79" t="s">
        <v>471</v>
      </c>
    </row>
    <row r="350971" spans="1:2" x14ac:dyDescent="0.25">
      <c r="A350971" s="2" t="s">
        <v>161</v>
      </c>
      <c r="B350971" s="2" t="s">
        <v>160</v>
      </c>
    </row>
    <row r="350972" spans="1:2" x14ac:dyDescent="0.25">
      <c r="A350972" s="2" t="s">
        <v>159</v>
      </c>
      <c r="B350972" s="2" t="s">
        <v>158</v>
      </c>
    </row>
    <row r="350973" spans="1:2" x14ac:dyDescent="0.25">
      <c r="B350973" s="2" t="s">
        <v>157</v>
      </c>
    </row>
  </sheetData>
  <mergeCells count="7">
    <mergeCell ref="H6:H7"/>
    <mergeCell ref="I6:I8"/>
    <mergeCell ref="C6:C7"/>
    <mergeCell ref="D6:D7"/>
    <mergeCell ref="E6:E7"/>
    <mergeCell ref="F6:F8"/>
    <mergeCell ref="G6:G8"/>
  </mergeCells>
  <dataValidations xWindow="825" yWindow="426"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5" xr:uid="{00000000-0002-0000-0200-000000000000}">
      <formula1>$A$350974:$A$350976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5" xr:uid="{00000000-0002-0000-0200-000001000000}">
      <formula1>$B$350970:$B$350973</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4" xr:uid="{00000000-0002-0000-0200-000002000000}">
      <formula1>$B$350949:$B$350952</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 xr:uid="{00000000-0002-0000-0200-000003000000}">
      <formula1>$A$350949:$A$350951</formula1>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4" xr:uid="{00000000-0002-0000-0200-000004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 xr:uid="{00000000-0002-0000-0200-000005000000}">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4:P5 P6" xr:uid="{00000000-0002-0000-02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4:N5 N6" xr:uid="{00000000-0002-0000-02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4:M5 M6" xr:uid="{00000000-0002-0000-0200-00000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I5 I6" xr:uid="{00000000-0002-0000-02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4:H5 H6:H7"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4:Q5 Q6"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O5 O6"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5 L6"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4:K5 K6"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J5 J6"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G5 G6" xr:uid="{00000000-0002-0000-0200-000010000000}">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5 F6" xr:uid="{00000000-0002-0000-0200-000011000000}">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4:D5 D6:D8" xr:uid="{00000000-0002-0000-0200-000012000000}">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6:C8" xr:uid="{00000000-0002-0000-0200-000013000000}">
      <formula1>$A$350997:$A$350999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6:E8" xr:uid="{00000000-0002-0000-0200-000014000000}">
      <formula1>$B$350993:$B$350996</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4"/>
  <sheetViews>
    <sheetView workbookViewId="0">
      <selection activeCell="B4" sqref="B4"/>
    </sheetView>
  </sheetViews>
  <sheetFormatPr baseColWidth="10" defaultRowHeight="12.75" x14ac:dyDescent="0.2"/>
  <cols>
    <col min="1" max="1" width="4.85546875" style="19" customWidth="1"/>
    <col min="2" max="2" width="24.7109375" style="19" customWidth="1"/>
    <col min="3" max="3" width="39" style="19" customWidth="1"/>
    <col min="4" max="4" width="19.42578125" style="19" customWidth="1"/>
    <col min="5" max="5" width="31.5703125" style="19" customWidth="1"/>
    <col min="6" max="6" width="24.85546875" style="19" customWidth="1"/>
    <col min="7" max="7" width="14.5703125" style="19" customWidth="1"/>
    <col min="8" max="8" width="28.28515625" style="19" customWidth="1"/>
    <col min="9" max="9" width="11.42578125" style="19"/>
    <col min="10" max="10" width="0" style="19" hidden="1" customWidth="1"/>
    <col min="11" max="11" width="22.140625" style="19" customWidth="1"/>
    <col min="12" max="12" width="28.85546875" style="19" customWidth="1"/>
    <col min="13" max="14" width="11.28515625" style="19" customWidth="1"/>
    <col min="15" max="16" width="11.42578125" style="19" customWidth="1"/>
    <col min="17" max="257" width="11.42578125" style="19"/>
    <col min="258" max="258" width="16" style="19" customWidth="1"/>
    <col min="259" max="259" width="15.28515625" style="19" customWidth="1"/>
    <col min="260" max="260" width="11.85546875" style="19" customWidth="1"/>
    <col min="261" max="261" width="14.85546875" style="19" customWidth="1"/>
    <col min="262" max="262" width="12.28515625" style="19" customWidth="1"/>
    <col min="263" max="263" width="14.5703125" style="19" customWidth="1"/>
    <col min="264" max="264" width="90.28515625" style="19" customWidth="1"/>
    <col min="265" max="266" width="11.42578125" style="19"/>
    <col min="267" max="267" width="44.5703125" style="19" customWidth="1"/>
    <col min="268" max="268" width="11.42578125" style="19"/>
    <col min="269" max="269" width="74.28515625" style="19" customWidth="1"/>
    <col min="270" max="270" width="20.7109375" style="19" customWidth="1"/>
    <col min="271" max="513" width="11.42578125" style="19"/>
    <col min="514" max="514" width="16" style="19" customWidth="1"/>
    <col min="515" max="515" width="15.28515625" style="19" customWidth="1"/>
    <col min="516" max="516" width="11.85546875" style="19" customWidth="1"/>
    <col min="517" max="517" width="14.85546875" style="19" customWidth="1"/>
    <col min="518" max="518" width="12.28515625" style="19" customWidth="1"/>
    <col min="519" max="519" width="14.5703125" style="19" customWidth="1"/>
    <col min="520" max="520" width="90.28515625" style="19" customWidth="1"/>
    <col min="521" max="522" width="11.42578125" style="19"/>
    <col min="523" max="523" width="44.5703125" style="19" customWidth="1"/>
    <col min="524" max="524" width="11.42578125" style="19"/>
    <col min="525" max="525" width="74.28515625" style="19" customWidth="1"/>
    <col min="526" max="526" width="20.7109375" style="19" customWidth="1"/>
    <col min="527" max="769" width="11.42578125" style="19"/>
    <col min="770" max="770" width="16" style="19" customWidth="1"/>
    <col min="771" max="771" width="15.28515625" style="19" customWidth="1"/>
    <col min="772" max="772" width="11.85546875" style="19" customWidth="1"/>
    <col min="773" max="773" width="14.85546875" style="19" customWidth="1"/>
    <col min="774" max="774" width="12.28515625" style="19" customWidth="1"/>
    <col min="775" max="775" width="14.5703125" style="19" customWidth="1"/>
    <col min="776" max="776" width="90.28515625" style="19" customWidth="1"/>
    <col min="777" max="778" width="11.42578125" style="19"/>
    <col min="779" max="779" width="44.5703125" style="19" customWidth="1"/>
    <col min="780" max="780" width="11.42578125" style="19"/>
    <col min="781" max="781" width="74.28515625" style="19" customWidth="1"/>
    <col min="782" max="782" width="20.7109375" style="19" customWidth="1"/>
    <col min="783" max="1025" width="11.42578125" style="19"/>
    <col min="1026" max="1026" width="16" style="19" customWidth="1"/>
    <col min="1027" max="1027" width="15.28515625" style="19" customWidth="1"/>
    <col min="1028" max="1028" width="11.85546875" style="19" customWidth="1"/>
    <col min="1029" max="1029" width="14.85546875" style="19" customWidth="1"/>
    <col min="1030" max="1030" width="12.28515625" style="19" customWidth="1"/>
    <col min="1031" max="1031" width="14.5703125" style="19" customWidth="1"/>
    <col min="1032" max="1032" width="90.28515625" style="19" customWidth="1"/>
    <col min="1033" max="1034" width="11.42578125" style="19"/>
    <col min="1035" max="1035" width="44.5703125" style="19" customWidth="1"/>
    <col min="1036" max="1036" width="11.42578125" style="19"/>
    <col min="1037" max="1037" width="74.28515625" style="19" customWidth="1"/>
    <col min="1038" max="1038" width="20.7109375" style="19" customWidth="1"/>
    <col min="1039" max="1281" width="11.42578125" style="19"/>
    <col min="1282" max="1282" width="16" style="19" customWidth="1"/>
    <col min="1283" max="1283" width="15.28515625" style="19" customWidth="1"/>
    <col min="1284" max="1284" width="11.85546875" style="19" customWidth="1"/>
    <col min="1285" max="1285" width="14.85546875" style="19" customWidth="1"/>
    <col min="1286" max="1286" width="12.28515625" style="19" customWidth="1"/>
    <col min="1287" max="1287" width="14.5703125" style="19" customWidth="1"/>
    <col min="1288" max="1288" width="90.28515625" style="19" customWidth="1"/>
    <col min="1289" max="1290" width="11.42578125" style="19"/>
    <col min="1291" max="1291" width="44.5703125" style="19" customWidth="1"/>
    <col min="1292" max="1292" width="11.42578125" style="19"/>
    <col min="1293" max="1293" width="74.28515625" style="19" customWidth="1"/>
    <col min="1294" max="1294" width="20.7109375" style="19" customWidth="1"/>
    <col min="1295" max="1537" width="11.42578125" style="19"/>
    <col min="1538" max="1538" width="16" style="19" customWidth="1"/>
    <col min="1539" max="1539" width="15.28515625" style="19" customWidth="1"/>
    <col min="1540" max="1540" width="11.85546875" style="19" customWidth="1"/>
    <col min="1541" max="1541" width="14.85546875" style="19" customWidth="1"/>
    <col min="1542" max="1542" width="12.28515625" style="19" customWidth="1"/>
    <col min="1543" max="1543" width="14.5703125" style="19" customWidth="1"/>
    <col min="1544" max="1544" width="90.28515625" style="19" customWidth="1"/>
    <col min="1545" max="1546" width="11.42578125" style="19"/>
    <col min="1547" max="1547" width="44.5703125" style="19" customWidth="1"/>
    <col min="1548" max="1548" width="11.42578125" style="19"/>
    <col min="1549" max="1549" width="74.28515625" style="19" customWidth="1"/>
    <col min="1550" max="1550" width="20.7109375" style="19" customWidth="1"/>
    <col min="1551" max="1793" width="11.42578125" style="19"/>
    <col min="1794" max="1794" width="16" style="19" customWidth="1"/>
    <col min="1795" max="1795" width="15.28515625" style="19" customWidth="1"/>
    <col min="1796" max="1796" width="11.85546875" style="19" customWidth="1"/>
    <col min="1797" max="1797" width="14.85546875" style="19" customWidth="1"/>
    <col min="1798" max="1798" width="12.28515625" style="19" customWidth="1"/>
    <col min="1799" max="1799" width="14.5703125" style="19" customWidth="1"/>
    <col min="1800" max="1800" width="90.28515625" style="19" customWidth="1"/>
    <col min="1801" max="1802" width="11.42578125" style="19"/>
    <col min="1803" max="1803" width="44.5703125" style="19" customWidth="1"/>
    <col min="1804" max="1804" width="11.42578125" style="19"/>
    <col min="1805" max="1805" width="74.28515625" style="19" customWidth="1"/>
    <col min="1806" max="1806" width="20.7109375" style="19" customWidth="1"/>
    <col min="1807" max="2049" width="11.42578125" style="19"/>
    <col min="2050" max="2050" width="16" style="19" customWidth="1"/>
    <col min="2051" max="2051" width="15.28515625" style="19" customWidth="1"/>
    <col min="2052" max="2052" width="11.85546875" style="19" customWidth="1"/>
    <col min="2053" max="2053" width="14.85546875" style="19" customWidth="1"/>
    <col min="2054" max="2054" width="12.28515625" style="19" customWidth="1"/>
    <col min="2055" max="2055" width="14.5703125" style="19" customWidth="1"/>
    <col min="2056" max="2056" width="90.28515625" style="19" customWidth="1"/>
    <col min="2057" max="2058" width="11.42578125" style="19"/>
    <col min="2059" max="2059" width="44.5703125" style="19" customWidth="1"/>
    <col min="2060" max="2060" width="11.42578125" style="19"/>
    <col min="2061" max="2061" width="74.28515625" style="19" customWidth="1"/>
    <col min="2062" max="2062" width="20.7109375" style="19" customWidth="1"/>
    <col min="2063" max="2305" width="11.42578125" style="19"/>
    <col min="2306" max="2306" width="16" style="19" customWidth="1"/>
    <col min="2307" max="2307" width="15.28515625" style="19" customWidth="1"/>
    <col min="2308" max="2308" width="11.85546875" style="19" customWidth="1"/>
    <col min="2309" max="2309" width="14.85546875" style="19" customWidth="1"/>
    <col min="2310" max="2310" width="12.28515625" style="19" customWidth="1"/>
    <col min="2311" max="2311" width="14.5703125" style="19" customWidth="1"/>
    <col min="2312" max="2312" width="90.28515625" style="19" customWidth="1"/>
    <col min="2313" max="2314" width="11.42578125" style="19"/>
    <col min="2315" max="2315" width="44.5703125" style="19" customWidth="1"/>
    <col min="2316" max="2316" width="11.42578125" style="19"/>
    <col min="2317" max="2317" width="74.28515625" style="19" customWidth="1"/>
    <col min="2318" max="2318" width="20.7109375" style="19" customWidth="1"/>
    <col min="2319" max="2561" width="11.42578125" style="19"/>
    <col min="2562" max="2562" width="16" style="19" customWidth="1"/>
    <col min="2563" max="2563" width="15.28515625" style="19" customWidth="1"/>
    <col min="2564" max="2564" width="11.85546875" style="19" customWidth="1"/>
    <col min="2565" max="2565" width="14.85546875" style="19" customWidth="1"/>
    <col min="2566" max="2566" width="12.28515625" style="19" customWidth="1"/>
    <col min="2567" max="2567" width="14.5703125" style="19" customWidth="1"/>
    <col min="2568" max="2568" width="90.28515625" style="19" customWidth="1"/>
    <col min="2569" max="2570" width="11.42578125" style="19"/>
    <col min="2571" max="2571" width="44.5703125" style="19" customWidth="1"/>
    <col min="2572" max="2572" width="11.42578125" style="19"/>
    <col min="2573" max="2573" width="74.28515625" style="19" customWidth="1"/>
    <col min="2574" max="2574" width="20.7109375" style="19" customWidth="1"/>
    <col min="2575" max="2817" width="11.42578125" style="19"/>
    <col min="2818" max="2818" width="16" style="19" customWidth="1"/>
    <col min="2819" max="2819" width="15.28515625" style="19" customWidth="1"/>
    <col min="2820" max="2820" width="11.85546875" style="19" customWidth="1"/>
    <col min="2821" max="2821" width="14.85546875" style="19" customWidth="1"/>
    <col min="2822" max="2822" width="12.28515625" style="19" customWidth="1"/>
    <col min="2823" max="2823" width="14.5703125" style="19" customWidth="1"/>
    <col min="2824" max="2824" width="90.28515625" style="19" customWidth="1"/>
    <col min="2825" max="2826" width="11.42578125" style="19"/>
    <col min="2827" max="2827" width="44.5703125" style="19" customWidth="1"/>
    <col min="2828" max="2828" width="11.42578125" style="19"/>
    <col min="2829" max="2829" width="74.28515625" style="19" customWidth="1"/>
    <col min="2830" max="2830" width="20.7109375" style="19" customWidth="1"/>
    <col min="2831" max="3073" width="11.42578125" style="19"/>
    <col min="3074" max="3074" width="16" style="19" customWidth="1"/>
    <col min="3075" max="3075" width="15.28515625" style="19" customWidth="1"/>
    <col min="3076" max="3076" width="11.85546875" style="19" customWidth="1"/>
    <col min="3077" max="3077" width="14.85546875" style="19" customWidth="1"/>
    <col min="3078" max="3078" width="12.28515625" style="19" customWidth="1"/>
    <col min="3079" max="3079" width="14.5703125" style="19" customWidth="1"/>
    <col min="3080" max="3080" width="90.28515625" style="19" customWidth="1"/>
    <col min="3081" max="3082" width="11.42578125" style="19"/>
    <col min="3083" max="3083" width="44.5703125" style="19" customWidth="1"/>
    <col min="3084" max="3084" width="11.42578125" style="19"/>
    <col min="3085" max="3085" width="74.28515625" style="19" customWidth="1"/>
    <col min="3086" max="3086" width="20.7109375" style="19" customWidth="1"/>
    <col min="3087" max="3329" width="11.42578125" style="19"/>
    <col min="3330" max="3330" width="16" style="19" customWidth="1"/>
    <col min="3331" max="3331" width="15.28515625" style="19" customWidth="1"/>
    <col min="3332" max="3332" width="11.85546875" style="19" customWidth="1"/>
    <col min="3333" max="3333" width="14.85546875" style="19" customWidth="1"/>
    <col min="3334" max="3334" width="12.28515625" style="19" customWidth="1"/>
    <col min="3335" max="3335" width="14.5703125" style="19" customWidth="1"/>
    <col min="3336" max="3336" width="90.28515625" style="19" customWidth="1"/>
    <col min="3337" max="3338" width="11.42578125" style="19"/>
    <col min="3339" max="3339" width="44.5703125" style="19" customWidth="1"/>
    <col min="3340" max="3340" width="11.42578125" style="19"/>
    <col min="3341" max="3341" width="74.28515625" style="19" customWidth="1"/>
    <col min="3342" max="3342" width="20.7109375" style="19" customWidth="1"/>
    <col min="3343" max="3585" width="11.42578125" style="19"/>
    <col min="3586" max="3586" width="16" style="19" customWidth="1"/>
    <col min="3587" max="3587" width="15.28515625" style="19" customWidth="1"/>
    <col min="3588" max="3588" width="11.85546875" style="19" customWidth="1"/>
    <col min="3589" max="3589" width="14.85546875" style="19" customWidth="1"/>
    <col min="3590" max="3590" width="12.28515625" style="19" customWidth="1"/>
    <col min="3591" max="3591" width="14.5703125" style="19" customWidth="1"/>
    <col min="3592" max="3592" width="90.28515625" style="19" customWidth="1"/>
    <col min="3593" max="3594" width="11.42578125" style="19"/>
    <col min="3595" max="3595" width="44.5703125" style="19" customWidth="1"/>
    <col min="3596" max="3596" width="11.42578125" style="19"/>
    <col min="3597" max="3597" width="74.28515625" style="19" customWidth="1"/>
    <col min="3598" max="3598" width="20.7109375" style="19" customWidth="1"/>
    <col min="3599" max="3841" width="11.42578125" style="19"/>
    <col min="3842" max="3842" width="16" style="19" customWidth="1"/>
    <col min="3843" max="3843" width="15.28515625" style="19" customWidth="1"/>
    <col min="3844" max="3844" width="11.85546875" style="19" customWidth="1"/>
    <col min="3845" max="3845" width="14.85546875" style="19" customWidth="1"/>
    <col min="3846" max="3846" width="12.28515625" style="19" customWidth="1"/>
    <col min="3847" max="3847" width="14.5703125" style="19" customWidth="1"/>
    <col min="3848" max="3848" width="90.28515625" style="19" customWidth="1"/>
    <col min="3849" max="3850" width="11.42578125" style="19"/>
    <col min="3851" max="3851" width="44.5703125" style="19" customWidth="1"/>
    <col min="3852" max="3852" width="11.42578125" style="19"/>
    <col min="3853" max="3853" width="74.28515625" style="19" customWidth="1"/>
    <col min="3854" max="3854" width="20.7109375" style="19" customWidth="1"/>
    <col min="3855" max="4097" width="11.42578125" style="19"/>
    <col min="4098" max="4098" width="16" style="19" customWidth="1"/>
    <col min="4099" max="4099" width="15.28515625" style="19" customWidth="1"/>
    <col min="4100" max="4100" width="11.85546875" style="19" customWidth="1"/>
    <col min="4101" max="4101" width="14.85546875" style="19" customWidth="1"/>
    <col min="4102" max="4102" width="12.28515625" style="19" customWidth="1"/>
    <col min="4103" max="4103" width="14.5703125" style="19" customWidth="1"/>
    <col min="4104" max="4104" width="90.28515625" style="19" customWidth="1"/>
    <col min="4105" max="4106" width="11.42578125" style="19"/>
    <col min="4107" max="4107" width="44.5703125" style="19" customWidth="1"/>
    <col min="4108" max="4108" width="11.42578125" style="19"/>
    <col min="4109" max="4109" width="74.28515625" style="19" customWidth="1"/>
    <col min="4110" max="4110" width="20.7109375" style="19" customWidth="1"/>
    <col min="4111" max="4353" width="11.42578125" style="19"/>
    <col min="4354" max="4354" width="16" style="19" customWidth="1"/>
    <col min="4355" max="4355" width="15.28515625" style="19" customWidth="1"/>
    <col min="4356" max="4356" width="11.85546875" style="19" customWidth="1"/>
    <col min="4357" max="4357" width="14.85546875" style="19" customWidth="1"/>
    <col min="4358" max="4358" width="12.28515625" style="19" customWidth="1"/>
    <col min="4359" max="4359" width="14.5703125" style="19" customWidth="1"/>
    <col min="4360" max="4360" width="90.28515625" style="19" customWidth="1"/>
    <col min="4361" max="4362" width="11.42578125" style="19"/>
    <col min="4363" max="4363" width="44.5703125" style="19" customWidth="1"/>
    <col min="4364" max="4364" width="11.42578125" style="19"/>
    <col min="4365" max="4365" width="74.28515625" style="19" customWidth="1"/>
    <col min="4366" max="4366" width="20.7109375" style="19" customWidth="1"/>
    <col min="4367" max="4609" width="11.42578125" style="19"/>
    <col min="4610" max="4610" width="16" style="19" customWidth="1"/>
    <col min="4611" max="4611" width="15.28515625" style="19" customWidth="1"/>
    <col min="4612" max="4612" width="11.85546875" style="19" customWidth="1"/>
    <col min="4613" max="4613" width="14.85546875" style="19" customWidth="1"/>
    <col min="4614" max="4614" width="12.28515625" style="19" customWidth="1"/>
    <col min="4615" max="4615" width="14.5703125" style="19" customWidth="1"/>
    <col min="4616" max="4616" width="90.28515625" style="19" customWidth="1"/>
    <col min="4617" max="4618" width="11.42578125" style="19"/>
    <col min="4619" max="4619" width="44.5703125" style="19" customWidth="1"/>
    <col min="4620" max="4620" width="11.42578125" style="19"/>
    <col min="4621" max="4621" width="74.28515625" style="19" customWidth="1"/>
    <col min="4622" max="4622" width="20.7109375" style="19" customWidth="1"/>
    <col min="4623" max="4865" width="11.42578125" style="19"/>
    <col min="4866" max="4866" width="16" style="19" customWidth="1"/>
    <col min="4867" max="4867" width="15.28515625" style="19" customWidth="1"/>
    <col min="4868" max="4868" width="11.85546875" style="19" customWidth="1"/>
    <col min="4869" max="4869" width="14.85546875" style="19" customWidth="1"/>
    <col min="4870" max="4870" width="12.28515625" style="19" customWidth="1"/>
    <col min="4871" max="4871" width="14.5703125" style="19" customWidth="1"/>
    <col min="4872" max="4872" width="90.28515625" style="19" customWidth="1"/>
    <col min="4873" max="4874" width="11.42578125" style="19"/>
    <col min="4875" max="4875" width="44.5703125" style="19" customWidth="1"/>
    <col min="4876" max="4876" width="11.42578125" style="19"/>
    <col min="4877" max="4877" width="74.28515625" style="19" customWidth="1"/>
    <col min="4878" max="4878" width="20.7109375" style="19" customWidth="1"/>
    <col min="4879" max="5121" width="11.42578125" style="19"/>
    <col min="5122" max="5122" width="16" style="19" customWidth="1"/>
    <col min="5123" max="5123" width="15.28515625" style="19" customWidth="1"/>
    <col min="5124" max="5124" width="11.85546875" style="19" customWidth="1"/>
    <col min="5125" max="5125" width="14.85546875" style="19" customWidth="1"/>
    <col min="5126" max="5126" width="12.28515625" style="19" customWidth="1"/>
    <col min="5127" max="5127" width="14.5703125" style="19" customWidth="1"/>
    <col min="5128" max="5128" width="90.28515625" style="19" customWidth="1"/>
    <col min="5129" max="5130" width="11.42578125" style="19"/>
    <col min="5131" max="5131" width="44.5703125" style="19" customWidth="1"/>
    <col min="5132" max="5132" width="11.42578125" style="19"/>
    <col min="5133" max="5133" width="74.28515625" style="19" customWidth="1"/>
    <col min="5134" max="5134" width="20.7109375" style="19" customWidth="1"/>
    <col min="5135" max="5377" width="11.42578125" style="19"/>
    <col min="5378" max="5378" width="16" style="19" customWidth="1"/>
    <col min="5379" max="5379" width="15.28515625" style="19" customWidth="1"/>
    <col min="5380" max="5380" width="11.85546875" style="19" customWidth="1"/>
    <col min="5381" max="5381" width="14.85546875" style="19" customWidth="1"/>
    <col min="5382" max="5382" width="12.28515625" style="19" customWidth="1"/>
    <col min="5383" max="5383" width="14.5703125" style="19" customWidth="1"/>
    <col min="5384" max="5384" width="90.28515625" style="19" customWidth="1"/>
    <col min="5385" max="5386" width="11.42578125" style="19"/>
    <col min="5387" max="5387" width="44.5703125" style="19" customWidth="1"/>
    <col min="5388" max="5388" width="11.42578125" style="19"/>
    <col min="5389" max="5389" width="74.28515625" style="19" customWidth="1"/>
    <col min="5390" max="5390" width="20.7109375" style="19" customWidth="1"/>
    <col min="5391" max="5633" width="11.42578125" style="19"/>
    <col min="5634" max="5634" width="16" style="19" customWidth="1"/>
    <col min="5635" max="5635" width="15.28515625" style="19" customWidth="1"/>
    <col min="5636" max="5636" width="11.85546875" style="19" customWidth="1"/>
    <col min="5637" max="5637" width="14.85546875" style="19" customWidth="1"/>
    <col min="5638" max="5638" width="12.28515625" style="19" customWidth="1"/>
    <col min="5639" max="5639" width="14.5703125" style="19" customWidth="1"/>
    <col min="5640" max="5640" width="90.28515625" style="19" customWidth="1"/>
    <col min="5641" max="5642" width="11.42578125" style="19"/>
    <col min="5643" max="5643" width="44.5703125" style="19" customWidth="1"/>
    <col min="5644" max="5644" width="11.42578125" style="19"/>
    <col min="5645" max="5645" width="74.28515625" style="19" customWidth="1"/>
    <col min="5646" max="5646" width="20.7109375" style="19" customWidth="1"/>
    <col min="5647" max="5889" width="11.42578125" style="19"/>
    <col min="5890" max="5890" width="16" style="19" customWidth="1"/>
    <col min="5891" max="5891" width="15.28515625" style="19" customWidth="1"/>
    <col min="5892" max="5892" width="11.85546875" style="19" customWidth="1"/>
    <col min="5893" max="5893" width="14.85546875" style="19" customWidth="1"/>
    <col min="5894" max="5894" width="12.28515625" style="19" customWidth="1"/>
    <col min="5895" max="5895" width="14.5703125" style="19" customWidth="1"/>
    <col min="5896" max="5896" width="90.28515625" style="19" customWidth="1"/>
    <col min="5897" max="5898" width="11.42578125" style="19"/>
    <col min="5899" max="5899" width="44.5703125" style="19" customWidth="1"/>
    <col min="5900" max="5900" width="11.42578125" style="19"/>
    <col min="5901" max="5901" width="74.28515625" style="19" customWidth="1"/>
    <col min="5902" max="5902" width="20.7109375" style="19" customWidth="1"/>
    <col min="5903" max="6145" width="11.42578125" style="19"/>
    <col min="6146" max="6146" width="16" style="19" customWidth="1"/>
    <col min="6147" max="6147" width="15.28515625" style="19" customWidth="1"/>
    <col min="6148" max="6148" width="11.85546875" style="19" customWidth="1"/>
    <col min="6149" max="6149" width="14.85546875" style="19" customWidth="1"/>
    <col min="6150" max="6150" width="12.28515625" style="19" customWidth="1"/>
    <col min="6151" max="6151" width="14.5703125" style="19" customWidth="1"/>
    <col min="6152" max="6152" width="90.28515625" style="19" customWidth="1"/>
    <col min="6153" max="6154" width="11.42578125" style="19"/>
    <col min="6155" max="6155" width="44.5703125" style="19" customWidth="1"/>
    <col min="6156" max="6156" width="11.42578125" style="19"/>
    <col min="6157" max="6157" width="74.28515625" style="19" customWidth="1"/>
    <col min="6158" max="6158" width="20.7109375" style="19" customWidth="1"/>
    <col min="6159" max="6401" width="11.42578125" style="19"/>
    <col min="6402" max="6402" width="16" style="19" customWidth="1"/>
    <col min="6403" max="6403" width="15.28515625" style="19" customWidth="1"/>
    <col min="6404" max="6404" width="11.85546875" style="19" customWidth="1"/>
    <col min="6405" max="6405" width="14.85546875" style="19" customWidth="1"/>
    <col min="6406" max="6406" width="12.28515625" style="19" customWidth="1"/>
    <col min="6407" max="6407" width="14.5703125" style="19" customWidth="1"/>
    <col min="6408" max="6408" width="90.28515625" style="19" customWidth="1"/>
    <col min="6409" max="6410" width="11.42578125" style="19"/>
    <col min="6411" max="6411" width="44.5703125" style="19" customWidth="1"/>
    <col min="6412" max="6412" width="11.42578125" style="19"/>
    <col min="6413" max="6413" width="74.28515625" style="19" customWidth="1"/>
    <col min="6414" max="6414" width="20.7109375" style="19" customWidth="1"/>
    <col min="6415" max="6657" width="11.42578125" style="19"/>
    <col min="6658" max="6658" width="16" style="19" customWidth="1"/>
    <col min="6659" max="6659" width="15.28515625" style="19" customWidth="1"/>
    <col min="6660" max="6660" width="11.85546875" style="19" customWidth="1"/>
    <col min="6661" max="6661" width="14.85546875" style="19" customWidth="1"/>
    <col min="6662" max="6662" width="12.28515625" style="19" customWidth="1"/>
    <col min="6663" max="6663" width="14.5703125" style="19" customWidth="1"/>
    <col min="6664" max="6664" width="90.28515625" style="19" customWidth="1"/>
    <col min="6665" max="6666" width="11.42578125" style="19"/>
    <col min="6667" max="6667" width="44.5703125" style="19" customWidth="1"/>
    <col min="6668" max="6668" width="11.42578125" style="19"/>
    <col min="6669" max="6669" width="74.28515625" style="19" customWidth="1"/>
    <col min="6670" max="6670" width="20.7109375" style="19" customWidth="1"/>
    <col min="6671" max="6913" width="11.42578125" style="19"/>
    <col min="6914" max="6914" width="16" style="19" customWidth="1"/>
    <col min="6915" max="6915" width="15.28515625" style="19" customWidth="1"/>
    <col min="6916" max="6916" width="11.85546875" style="19" customWidth="1"/>
    <col min="6917" max="6917" width="14.85546875" style="19" customWidth="1"/>
    <col min="6918" max="6918" width="12.28515625" style="19" customWidth="1"/>
    <col min="6919" max="6919" width="14.5703125" style="19" customWidth="1"/>
    <col min="6920" max="6920" width="90.28515625" style="19" customWidth="1"/>
    <col min="6921" max="6922" width="11.42578125" style="19"/>
    <col min="6923" max="6923" width="44.5703125" style="19" customWidth="1"/>
    <col min="6924" max="6924" width="11.42578125" style="19"/>
    <col min="6925" max="6925" width="74.28515625" style="19" customWidth="1"/>
    <col min="6926" max="6926" width="20.7109375" style="19" customWidth="1"/>
    <col min="6927" max="7169" width="11.42578125" style="19"/>
    <col min="7170" max="7170" width="16" style="19" customWidth="1"/>
    <col min="7171" max="7171" width="15.28515625" style="19" customWidth="1"/>
    <col min="7172" max="7172" width="11.85546875" style="19" customWidth="1"/>
    <col min="7173" max="7173" width="14.85546875" style="19" customWidth="1"/>
    <col min="7174" max="7174" width="12.28515625" style="19" customWidth="1"/>
    <col min="7175" max="7175" width="14.5703125" style="19" customWidth="1"/>
    <col min="7176" max="7176" width="90.28515625" style="19" customWidth="1"/>
    <col min="7177" max="7178" width="11.42578125" style="19"/>
    <col min="7179" max="7179" width="44.5703125" style="19" customWidth="1"/>
    <col min="7180" max="7180" width="11.42578125" style="19"/>
    <col min="7181" max="7181" width="74.28515625" style="19" customWidth="1"/>
    <col min="7182" max="7182" width="20.7109375" style="19" customWidth="1"/>
    <col min="7183" max="7425" width="11.42578125" style="19"/>
    <col min="7426" max="7426" width="16" style="19" customWidth="1"/>
    <col min="7427" max="7427" width="15.28515625" style="19" customWidth="1"/>
    <col min="7428" max="7428" width="11.85546875" style="19" customWidth="1"/>
    <col min="7429" max="7429" width="14.85546875" style="19" customWidth="1"/>
    <col min="7430" max="7430" width="12.28515625" style="19" customWidth="1"/>
    <col min="7431" max="7431" width="14.5703125" style="19" customWidth="1"/>
    <col min="7432" max="7432" width="90.28515625" style="19" customWidth="1"/>
    <col min="7433" max="7434" width="11.42578125" style="19"/>
    <col min="7435" max="7435" width="44.5703125" style="19" customWidth="1"/>
    <col min="7436" max="7436" width="11.42578125" style="19"/>
    <col min="7437" max="7437" width="74.28515625" style="19" customWidth="1"/>
    <col min="7438" max="7438" width="20.7109375" style="19" customWidth="1"/>
    <col min="7439" max="7681" width="11.42578125" style="19"/>
    <col min="7682" max="7682" width="16" style="19" customWidth="1"/>
    <col min="7683" max="7683" width="15.28515625" style="19" customWidth="1"/>
    <col min="7684" max="7684" width="11.85546875" style="19" customWidth="1"/>
    <col min="7685" max="7685" width="14.85546875" style="19" customWidth="1"/>
    <col min="7686" max="7686" width="12.28515625" style="19" customWidth="1"/>
    <col min="7687" max="7687" width="14.5703125" style="19" customWidth="1"/>
    <col min="7688" max="7688" width="90.28515625" style="19" customWidth="1"/>
    <col min="7689" max="7690" width="11.42578125" style="19"/>
    <col min="7691" max="7691" width="44.5703125" style="19" customWidth="1"/>
    <col min="7692" max="7692" width="11.42578125" style="19"/>
    <col min="7693" max="7693" width="74.28515625" style="19" customWidth="1"/>
    <col min="7694" max="7694" width="20.7109375" style="19" customWidth="1"/>
    <col min="7695" max="7937" width="11.42578125" style="19"/>
    <col min="7938" max="7938" width="16" style="19" customWidth="1"/>
    <col min="7939" max="7939" width="15.28515625" style="19" customWidth="1"/>
    <col min="7940" max="7940" width="11.85546875" style="19" customWidth="1"/>
    <col min="7941" max="7941" width="14.85546875" style="19" customWidth="1"/>
    <col min="7942" max="7942" width="12.28515625" style="19" customWidth="1"/>
    <col min="7943" max="7943" width="14.5703125" style="19" customWidth="1"/>
    <col min="7944" max="7944" width="90.28515625" style="19" customWidth="1"/>
    <col min="7945" max="7946" width="11.42578125" style="19"/>
    <col min="7947" max="7947" width="44.5703125" style="19" customWidth="1"/>
    <col min="7948" max="7948" width="11.42578125" style="19"/>
    <col min="7949" max="7949" width="74.28515625" style="19" customWidth="1"/>
    <col min="7950" max="7950" width="20.7109375" style="19" customWidth="1"/>
    <col min="7951" max="8193" width="11.42578125" style="19"/>
    <col min="8194" max="8194" width="16" style="19" customWidth="1"/>
    <col min="8195" max="8195" width="15.28515625" style="19" customWidth="1"/>
    <col min="8196" max="8196" width="11.85546875" style="19" customWidth="1"/>
    <col min="8197" max="8197" width="14.85546875" style="19" customWidth="1"/>
    <col min="8198" max="8198" width="12.28515625" style="19" customWidth="1"/>
    <col min="8199" max="8199" width="14.5703125" style="19" customWidth="1"/>
    <col min="8200" max="8200" width="90.28515625" style="19" customWidth="1"/>
    <col min="8201" max="8202" width="11.42578125" style="19"/>
    <col min="8203" max="8203" width="44.5703125" style="19" customWidth="1"/>
    <col min="8204" max="8204" width="11.42578125" style="19"/>
    <col min="8205" max="8205" width="74.28515625" style="19" customWidth="1"/>
    <col min="8206" max="8206" width="20.7109375" style="19" customWidth="1"/>
    <col min="8207" max="8449" width="11.42578125" style="19"/>
    <col min="8450" max="8450" width="16" style="19" customWidth="1"/>
    <col min="8451" max="8451" width="15.28515625" style="19" customWidth="1"/>
    <col min="8452" max="8452" width="11.85546875" style="19" customWidth="1"/>
    <col min="8453" max="8453" width="14.85546875" style="19" customWidth="1"/>
    <col min="8454" max="8454" width="12.28515625" style="19" customWidth="1"/>
    <col min="8455" max="8455" width="14.5703125" style="19" customWidth="1"/>
    <col min="8456" max="8456" width="90.28515625" style="19" customWidth="1"/>
    <col min="8457" max="8458" width="11.42578125" style="19"/>
    <col min="8459" max="8459" width="44.5703125" style="19" customWidth="1"/>
    <col min="8460" max="8460" width="11.42578125" style="19"/>
    <col min="8461" max="8461" width="74.28515625" style="19" customWidth="1"/>
    <col min="8462" max="8462" width="20.7109375" style="19" customWidth="1"/>
    <col min="8463" max="8705" width="11.42578125" style="19"/>
    <col min="8706" max="8706" width="16" style="19" customWidth="1"/>
    <col min="8707" max="8707" width="15.28515625" style="19" customWidth="1"/>
    <col min="8708" max="8708" width="11.85546875" style="19" customWidth="1"/>
    <col min="8709" max="8709" width="14.85546875" style="19" customWidth="1"/>
    <col min="8710" max="8710" width="12.28515625" style="19" customWidth="1"/>
    <col min="8711" max="8711" width="14.5703125" style="19" customWidth="1"/>
    <col min="8712" max="8712" width="90.28515625" style="19" customWidth="1"/>
    <col min="8713" max="8714" width="11.42578125" style="19"/>
    <col min="8715" max="8715" width="44.5703125" style="19" customWidth="1"/>
    <col min="8716" max="8716" width="11.42578125" style="19"/>
    <col min="8717" max="8717" width="74.28515625" style="19" customWidth="1"/>
    <col min="8718" max="8718" width="20.7109375" style="19" customWidth="1"/>
    <col min="8719" max="8961" width="11.42578125" style="19"/>
    <col min="8962" max="8962" width="16" style="19" customWidth="1"/>
    <col min="8963" max="8963" width="15.28515625" style="19" customWidth="1"/>
    <col min="8964" max="8964" width="11.85546875" style="19" customWidth="1"/>
    <col min="8965" max="8965" width="14.85546875" style="19" customWidth="1"/>
    <col min="8966" max="8966" width="12.28515625" style="19" customWidth="1"/>
    <col min="8967" max="8967" width="14.5703125" style="19" customWidth="1"/>
    <col min="8968" max="8968" width="90.28515625" style="19" customWidth="1"/>
    <col min="8969" max="8970" width="11.42578125" style="19"/>
    <col min="8971" max="8971" width="44.5703125" style="19" customWidth="1"/>
    <col min="8972" max="8972" width="11.42578125" style="19"/>
    <col min="8973" max="8973" width="74.28515625" style="19" customWidth="1"/>
    <col min="8974" max="8974" width="20.7109375" style="19" customWidth="1"/>
    <col min="8975" max="9217" width="11.42578125" style="19"/>
    <col min="9218" max="9218" width="16" style="19" customWidth="1"/>
    <col min="9219" max="9219" width="15.28515625" style="19" customWidth="1"/>
    <col min="9220" max="9220" width="11.85546875" style="19" customWidth="1"/>
    <col min="9221" max="9221" width="14.85546875" style="19" customWidth="1"/>
    <col min="9222" max="9222" width="12.28515625" style="19" customWidth="1"/>
    <col min="9223" max="9223" width="14.5703125" style="19" customWidth="1"/>
    <col min="9224" max="9224" width="90.28515625" style="19" customWidth="1"/>
    <col min="9225" max="9226" width="11.42578125" style="19"/>
    <col min="9227" max="9227" width="44.5703125" style="19" customWidth="1"/>
    <col min="9228" max="9228" width="11.42578125" style="19"/>
    <col min="9229" max="9229" width="74.28515625" style="19" customWidth="1"/>
    <col min="9230" max="9230" width="20.7109375" style="19" customWidth="1"/>
    <col min="9231" max="9473" width="11.42578125" style="19"/>
    <col min="9474" max="9474" width="16" style="19" customWidth="1"/>
    <col min="9475" max="9475" width="15.28515625" style="19" customWidth="1"/>
    <col min="9476" max="9476" width="11.85546875" style="19" customWidth="1"/>
    <col min="9477" max="9477" width="14.85546875" style="19" customWidth="1"/>
    <col min="9478" max="9478" width="12.28515625" style="19" customWidth="1"/>
    <col min="9479" max="9479" width="14.5703125" style="19" customWidth="1"/>
    <col min="9480" max="9480" width="90.28515625" style="19" customWidth="1"/>
    <col min="9481" max="9482" width="11.42578125" style="19"/>
    <col min="9483" max="9483" width="44.5703125" style="19" customWidth="1"/>
    <col min="9484" max="9484" width="11.42578125" style="19"/>
    <col min="9485" max="9485" width="74.28515625" style="19" customWidth="1"/>
    <col min="9486" max="9486" width="20.7109375" style="19" customWidth="1"/>
    <col min="9487" max="9729" width="11.42578125" style="19"/>
    <col min="9730" max="9730" width="16" style="19" customWidth="1"/>
    <col min="9731" max="9731" width="15.28515625" style="19" customWidth="1"/>
    <col min="9732" max="9732" width="11.85546875" style="19" customWidth="1"/>
    <col min="9733" max="9733" width="14.85546875" style="19" customWidth="1"/>
    <col min="9734" max="9734" width="12.28515625" style="19" customWidth="1"/>
    <col min="9735" max="9735" width="14.5703125" style="19" customWidth="1"/>
    <col min="9736" max="9736" width="90.28515625" style="19" customWidth="1"/>
    <col min="9737" max="9738" width="11.42578125" style="19"/>
    <col min="9739" max="9739" width="44.5703125" style="19" customWidth="1"/>
    <col min="9740" max="9740" width="11.42578125" style="19"/>
    <col min="9741" max="9741" width="74.28515625" style="19" customWidth="1"/>
    <col min="9742" max="9742" width="20.7109375" style="19" customWidth="1"/>
    <col min="9743" max="9985" width="11.42578125" style="19"/>
    <col min="9986" max="9986" width="16" style="19" customWidth="1"/>
    <col min="9987" max="9987" width="15.28515625" style="19" customWidth="1"/>
    <col min="9988" max="9988" width="11.85546875" style="19" customWidth="1"/>
    <col min="9989" max="9989" width="14.85546875" style="19" customWidth="1"/>
    <col min="9990" max="9990" width="12.28515625" style="19" customWidth="1"/>
    <col min="9991" max="9991" width="14.5703125" style="19" customWidth="1"/>
    <col min="9992" max="9992" width="90.28515625" style="19" customWidth="1"/>
    <col min="9993" max="9994" width="11.42578125" style="19"/>
    <col min="9995" max="9995" width="44.5703125" style="19" customWidth="1"/>
    <col min="9996" max="9996" width="11.42578125" style="19"/>
    <col min="9997" max="9997" width="74.28515625" style="19" customWidth="1"/>
    <col min="9998" max="9998" width="20.7109375" style="19" customWidth="1"/>
    <col min="9999" max="10241" width="11.42578125" style="19"/>
    <col min="10242" max="10242" width="16" style="19" customWidth="1"/>
    <col min="10243" max="10243" width="15.28515625" style="19" customWidth="1"/>
    <col min="10244" max="10244" width="11.85546875" style="19" customWidth="1"/>
    <col min="10245" max="10245" width="14.85546875" style="19" customWidth="1"/>
    <col min="10246" max="10246" width="12.28515625" style="19" customWidth="1"/>
    <col min="10247" max="10247" width="14.5703125" style="19" customWidth="1"/>
    <col min="10248" max="10248" width="90.28515625" style="19" customWidth="1"/>
    <col min="10249" max="10250" width="11.42578125" style="19"/>
    <col min="10251" max="10251" width="44.5703125" style="19" customWidth="1"/>
    <col min="10252" max="10252" width="11.42578125" style="19"/>
    <col min="10253" max="10253" width="74.28515625" style="19" customWidth="1"/>
    <col min="10254" max="10254" width="20.7109375" style="19" customWidth="1"/>
    <col min="10255" max="10497" width="11.42578125" style="19"/>
    <col min="10498" max="10498" width="16" style="19" customWidth="1"/>
    <col min="10499" max="10499" width="15.28515625" style="19" customWidth="1"/>
    <col min="10500" max="10500" width="11.85546875" style="19" customWidth="1"/>
    <col min="10501" max="10501" width="14.85546875" style="19" customWidth="1"/>
    <col min="10502" max="10502" width="12.28515625" style="19" customWidth="1"/>
    <col min="10503" max="10503" width="14.5703125" style="19" customWidth="1"/>
    <col min="10504" max="10504" width="90.28515625" style="19" customWidth="1"/>
    <col min="10505" max="10506" width="11.42578125" style="19"/>
    <col min="10507" max="10507" width="44.5703125" style="19" customWidth="1"/>
    <col min="10508" max="10508" width="11.42578125" style="19"/>
    <col min="10509" max="10509" width="74.28515625" style="19" customWidth="1"/>
    <col min="10510" max="10510" width="20.7109375" style="19" customWidth="1"/>
    <col min="10511" max="10753" width="11.42578125" style="19"/>
    <col min="10754" max="10754" width="16" style="19" customWidth="1"/>
    <col min="10755" max="10755" width="15.28515625" style="19" customWidth="1"/>
    <col min="10756" max="10756" width="11.85546875" style="19" customWidth="1"/>
    <col min="10757" max="10757" width="14.85546875" style="19" customWidth="1"/>
    <col min="10758" max="10758" width="12.28515625" style="19" customWidth="1"/>
    <col min="10759" max="10759" width="14.5703125" style="19" customWidth="1"/>
    <col min="10760" max="10760" width="90.28515625" style="19" customWidth="1"/>
    <col min="10761" max="10762" width="11.42578125" style="19"/>
    <col min="10763" max="10763" width="44.5703125" style="19" customWidth="1"/>
    <col min="10764" max="10764" width="11.42578125" style="19"/>
    <col min="10765" max="10765" width="74.28515625" style="19" customWidth="1"/>
    <col min="10766" max="10766" width="20.7109375" style="19" customWidth="1"/>
    <col min="10767" max="11009" width="11.42578125" style="19"/>
    <col min="11010" max="11010" width="16" style="19" customWidth="1"/>
    <col min="11011" max="11011" width="15.28515625" style="19" customWidth="1"/>
    <col min="11012" max="11012" width="11.85546875" style="19" customWidth="1"/>
    <col min="11013" max="11013" width="14.85546875" style="19" customWidth="1"/>
    <col min="11014" max="11014" width="12.28515625" style="19" customWidth="1"/>
    <col min="11015" max="11015" width="14.5703125" style="19" customWidth="1"/>
    <col min="11016" max="11016" width="90.28515625" style="19" customWidth="1"/>
    <col min="11017" max="11018" width="11.42578125" style="19"/>
    <col min="11019" max="11019" width="44.5703125" style="19" customWidth="1"/>
    <col min="11020" max="11020" width="11.42578125" style="19"/>
    <col min="11021" max="11021" width="74.28515625" style="19" customWidth="1"/>
    <col min="11022" max="11022" width="20.7109375" style="19" customWidth="1"/>
    <col min="11023" max="11265" width="11.42578125" style="19"/>
    <col min="11266" max="11266" width="16" style="19" customWidth="1"/>
    <col min="11267" max="11267" width="15.28515625" style="19" customWidth="1"/>
    <col min="11268" max="11268" width="11.85546875" style="19" customWidth="1"/>
    <col min="11269" max="11269" width="14.85546875" style="19" customWidth="1"/>
    <col min="11270" max="11270" width="12.28515625" style="19" customWidth="1"/>
    <col min="11271" max="11271" width="14.5703125" style="19" customWidth="1"/>
    <col min="11272" max="11272" width="90.28515625" style="19" customWidth="1"/>
    <col min="11273" max="11274" width="11.42578125" style="19"/>
    <col min="11275" max="11275" width="44.5703125" style="19" customWidth="1"/>
    <col min="11276" max="11276" width="11.42578125" style="19"/>
    <col min="11277" max="11277" width="74.28515625" style="19" customWidth="1"/>
    <col min="11278" max="11278" width="20.7109375" style="19" customWidth="1"/>
    <col min="11279" max="11521" width="11.42578125" style="19"/>
    <col min="11522" max="11522" width="16" style="19" customWidth="1"/>
    <col min="11523" max="11523" width="15.28515625" style="19" customWidth="1"/>
    <col min="11524" max="11524" width="11.85546875" style="19" customWidth="1"/>
    <col min="11525" max="11525" width="14.85546875" style="19" customWidth="1"/>
    <col min="11526" max="11526" width="12.28515625" style="19" customWidth="1"/>
    <col min="11527" max="11527" width="14.5703125" style="19" customWidth="1"/>
    <col min="11528" max="11528" width="90.28515625" style="19" customWidth="1"/>
    <col min="11529" max="11530" width="11.42578125" style="19"/>
    <col min="11531" max="11531" width="44.5703125" style="19" customWidth="1"/>
    <col min="11532" max="11532" width="11.42578125" style="19"/>
    <col min="11533" max="11533" width="74.28515625" style="19" customWidth="1"/>
    <col min="11534" max="11534" width="20.7109375" style="19" customWidth="1"/>
    <col min="11535" max="11777" width="11.42578125" style="19"/>
    <col min="11778" max="11778" width="16" style="19" customWidth="1"/>
    <col min="11779" max="11779" width="15.28515625" style="19" customWidth="1"/>
    <col min="11780" max="11780" width="11.85546875" style="19" customWidth="1"/>
    <col min="11781" max="11781" width="14.85546875" style="19" customWidth="1"/>
    <col min="11782" max="11782" width="12.28515625" style="19" customWidth="1"/>
    <col min="11783" max="11783" width="14.5703125" style="19" customWidth="1"/>
    <col min="11784" max="11784" width="90.28515625" style="19" customWidth="1"/>
    <col min="11785" max="11786" width="11.42578125" style="19"/>
    <col min="11787" max="11787" width="44.5703125" style="19" customWidth="1"/>
    <col min="11788" max="11788" width="11.42578125" style="19"/>
    <col min="11789" max="11789" width="74.28515625" style="19" customWidth="1"/>
    <col min="11790" max="11790" width="20.7109375" style="19" customWidth="1"/>
    <col min="11791" max="12033" width="11.42578125" style="19"/>
    <col min="12034" max="12034" width="16" style="19" customWidth="1"/>
    <col min="12035" max="12035" width="15.28515625" style="19" customWidth="1"/>
    <col min="12036" max="12036" width="11.85546875" style="19" customWidth="1"/>
    <col min="12037" max="12037" width="14.85546875" style="19" customWidth="1"/>
    <col min="12038" max="12038" width="12.28515625" style="19" customWidth="1"/>
    <col min="12039" max="12039" width="14.5703125" style="19" customWidth="1"/>
    <col min="12040" max="12040" width="90.28515625" style="19" customWidth="1"/>
    <col min="12041" max="12042" width="11.42578125" style="19"/>
    <col min="12043" max="12043" width="44.5703125" style="19" customWidth="1"/>
    <col min="12044" max="12044" width="11.42578125" style="19"/>
    <col min="12045" max="12045" width="74.28515625" style="19" customWidth="1"/>
    <col min="12046" max="12046" width="20.7109375" style="19" customWidth="1"/>
    <col min="12047" max="12289" width="11.42578125" style="19"/>
    <col min="12290" max="12290" width="16" style="19" customWidth="1"/>
    <col min="12291" max="12291" width="15.28515625" style="19" customWidth="1"/>
    <col min="12292" max="12292" width="11.85546875" style="19" customWidth="1"/>
    <col min="12293" max="12293" width="14.85546875" style="19" customWidth="1"/>
    <col min="12294" max="12294" width="12.28515625" style="19" customWidth="1"/>
    <col min="12295" max="12295" width="14.5703125" style="19" customWidth="1"/>
    <col min="12296" max="12296" width="90.28515625" style="19" customWidth="1"/>
    <col min="12297" max="12298" width="11.42578125" style="19"/>
    <col min="12299" max="12299" width="44.5703125" style="19" customWidth="1"/>
    <col min="12300" max="12300" width="11.42578125" style="19"/>
    <col min="12301" max="12301" width="74.28515625" style="19" customWidth="1"/>
    <col min="12302" max="12302" width="20.7109375" style="19" customWidth="1"/>
    <col min="12303" max="12545" width="11.42578125" style="19"/>
    <col min="12546" max="12546" width="16" style="19" customWidth="1"/>
    <col min="12547" max="12547" width="15.28515625" style="19" customWidth="1"/>
    <col min="12548" max="12548" width="11.85546875" style="19" customWidth="1"/>
    <col min="12549" max="12549" width="14.85546875" style="19" customWidth="1"/>
    <col min="12550" max="12550" width="12.28515625" style="19" customWidth="1"/>
    <col min="12551" max="12551" width="14.5703125" style="19" customWidth="1"/>
    <col min="12552" max="12552" width="90.28515625" style="19" customWidth="1"/>
    <col min="12553" max="12554" width="11.42578125" style="19"/>
    <col min="12555" max="12555" width="44.5703125" style="19" customWidth="1"/>
    <col min="12556" max="12556" width="11.42578125" style="19"/>
    <col min="12557" max="12557" width="74.28515625" style="19" customWidth="1"/>
    <col min="12558" max="12558" width="20.7109375" style="19" customWidth="1"/>
    <col min="12559" max="12801" width="11.42578125" style="19"/>
    <col min="12802" max="12802" width="16" style="19" customWidth="1"/>
    <col min="12803" max="12803" width="15.28515625" style="19" customWidth="1"/>
    <col min="12804" max="12804" width="11.85546875" style="19" customWidth="1"/>
    <col min="12805" max="12805" width="14.85546875" style="19" customWidth="1"/>
    <col min="12806" max="12806" width="12.28515625" style="19" customWidth="1"/>
    <col min="12807" max="12807" width="14.5703125" style="19" customWidth="1"/>
    <col min="12808" max="12808" width="90.28515625" style="19" customWidth="1"/>
    <col min="12809" max="12810" width="11.42578125" style="19"/>
    <col min="12811" max="12811" width="44.5703125" style="19" customWidth="1"/>
    <col min="12812" max="12812" width="11.42578125" style="19"/>
    <col min="12813" max="12813" width="74.28515625" style="19" customWidth="1"/>
    <col min="12814" max="12814" width="20.7109375" style="19" customWidth="1"/>
    <col min="12815" max="13057" width="11.42578125" style="19"/>
    <col min="13058" max="13058" width="16" style="19" customWidth="1"/>
    <col min="13059" max="13059" width="15.28515625" style="19" customWidth="1"/>
    <col min="13060" max="13060" width="11.85546875" style="19" customWidth="1"/>
    <col min="13061" max="13061" width="14.85546875" style="19" customWidth="1"/>
    <col min="13062" max="13062" width="12.28515625" style="19" customWidth="1"/>
    <col min="13063" max="13063" width="14.5703125" style="19" customWidth="1"/>
    <col min="13064" max="13064" width="90.28515625" style="19" customWidth="1"/>
    <col min="13065" max="13066" width="11.42578125" style="19"/>
    <col min="13067" max="13067" width="44.5703125" style="19" customWidth="1"/>
    <col min="13068" max="13068" width="11.42578125" style="19"/>
    <col min="13069" max="13069" width="74.28515625" style="19" customWidth="1"/>
    <col min="13070" max="13070" width="20.7109375" style="19" customWidth="1"/>
    <col min="13071" max="13313" width="11.42578125" style="19"/>
    <col min="13314" max="13314" width="16" style="19" customWidth="1"/>
    <col min="13315" max="13315" width="15.28515625" style="19" customWidth="1"/>
    <col min="13316" max="13316" width="11.85546875" style="19" customWidth="1"/>
    <col min="13317" max="13317" width="14.85546875" style="19" customWidth="1"/>
    <col min="13318" max="13318" width="12.28515625" style="19" customWidth="1"/>
    <col min="13319" max="13319" width="14.5703125" style="19" customWidth="1"/>
    <col min="13320" max="13320" width="90.28515625" style="19" customWidth="1"/>
    <col min="13321" max="13322" width="11.42578125" style="19"/>
    <col min="13323" max="13323" width="44.5703125" style="19" customWidth="1"/>
    <col min="13324" max="13324" width="11.42578125" style="19"/>
    <col min="13325" max="13325" width="74.28515625" style="19" customWidth="1"/>
    <col min="13326" max="13326" width="20.7109375" style="19" customWidth="1"/>
    <col min="13327" max="13569" width="11.42578125" style="19"/>
    <col min="13570" max="13570" width="16" style="19" customWidth="1"/>
    <col min="13571" max="13571" width="15.28515625" style="19" customWidth="1"/>
    <col min="13572" max="13572" width="11.85546875" style="19" customWidth="1"/>
    <col min="13573" max="13573" width="14.85546875" style="19" customWidth="1"/>
    <col min="13574" max="13574" width="12.28515625" style="19" customWidth="1"/>
    <col min="13575" max="13575" width="14.5703125" style="19" customWidth="1"/>
    <col min="13576" max="13576" width="90.28515625" style="19" customWidth="1"/>
    <col min="13577" max="13578" width="11.42578125" style="19"/>
    <col min="13579" max="13579" width="44.5703125" style="19" customWidth="1"/>
    <col min="13580" max="13580" width="11.42578125" style="19"/>
    <col min="13581" max="13581" width="74.28515625" style="19" customWidth="1"/>
    <col min="13582" max="13582" width="20.7109375" style="19" customWidth="1"/>
    <col min="13583" max="13825" width="11.42578125" style="19"/>
    <col min="13826" max="13826" width="16" style="19" customWidth="1"/>
    <col min="13827" max="13827" width="15.28515625" style="19" customWidth="1"/>
    <col min="13828" max="13828" width="11.85546875" style="19" customWidth="1"/>
    <col min="13829" max="13829" width="14.85546875" style="19" customWidth="1"/>
    <col min="13830" max="13830" width="12.28515625" style="19" customWidth="1"/>
    <col min="13831" max="13831" width="14.5703125" style="19" customWidth="1"/>
    <col min="13832" max="13832" width="90.28515625" style="19" customWidth="1"/>
    <col min="13833" max="13834" width="11.42578125" style="19"/>
    <col min="13835" max="13835" width="44.5703125" style="19" customWidth="1"/>
    <col min="13836" max="13836" width="11.42578125" style="19"/>
    <col min="13837" max="13837" width="74.28515625" style="19" customWidth="1"/>
    <col min="13838" max="13838" width="20.7109375" style="19" customWidth="1"/>
    <col min="13839" max="14081" width="11.42578125" style="19"/>
    <col min="14082" max="14082" width="16" style="19" customWidth="1"/>
    <col min="14083" max="14083" width="15.28515625" style="19" customWidth="1"/>
    <col min="14084" max="14084" width="11.85546875" style="19" customWidth="1"/>
    <col min="14085" max="14085" width="14.85546875" style="19" customWidth="1"/>
    <col min="14086" max="14086" width="12.28515625" style="19" customWidth="1"/>
    <col min="14087" max="14087" width="14.5703125" style="19" customWidth="1"/>
    <col min="14088" max="14088" width="90.28515625" style="19" customWidth="1"/>
    <col min="14089" max="14090" width="11.42578125" style="19"/>
    <col min="14091" max="14091" width="44.5703125" style="19" customWidth="1"/>
    <col min="14092" max="14092" width="11.42578125" style="19"/>
    <col min="14093" max="14093" width="74.28515625" style="19" customWidth="1"/>
    <col min="14094" max="14094" width="20.7109375" style="19" customWidth="1"/>
    <col min="14095" max="14337" width="11.42578125" style="19"/>
    <col min="14338" max="14338" width="16" style="19" customWidth="1"/>
    <col min="14339" max="14339" width="15.28515625" style="19" customWidth="1"/>
    <col min="14340" max="14340" width="11.85546875" style="19" customWidth="1"/>
    <col min="14341" max="14341" width="14.85546875" style="19" customWidth="1"/>
    <col min="14342" max="14342" width="12.28515625" style="19" customWidth="1"/>
    <col min="14343" max="14343" width="14.5703125" style="19" customWidth="1"/>
    <col min="14344" max="14344" width="90.28515625" style="19" customWidth="1"/>
    <col min="14345" max="14346" width="11.42578125" style="19"/>
    <col min="14347" max="14347" width="44.5703125" style="19" customWidth="1"/>
    <col min="14348" max="14348" width="11.42578125" style="19"/>
    <col min="14349" max="14349" width="74.28515625" style="19" customWidth="1"/>
    <col min="14350" max="14350" width="20.7109375" style="19" customWidth="1"/>
    <col min="14351" max="14593" width="11.42578125" style="19"/>
    <col min="14594" max="14594" width="16" style="19" customWidth="1"/>
    <col min="14595" max="14595" width="15.28515625" style="19" customWidth="1"/>
    <col min="14596" max="14596" width="11.85546875" style="19" customWidth="1"/>
    <col min="14597" max="14597" width="14.85546875" style="19" customWidth="1"/>
    <col min="14598" max="14598" width="12.28515625" style="19" customWidth="1"/>
    <col min="14599" max="14599" width="14.5703125" style="19" customWidth="1"/>
    <col min="14600" max="14600" width="90.28515625" style="19" customWidth="1"/>
    <col min="14601" max="14602" width="11.42578125" style="19"/>
    <col min="14603" max="14603" width="44.5703125" style="19" customWidth="1"/>
    <col min="14604" max="14604" width="11.42578125" style="19"/>
    <col min="14605" max="14605" width="74.28515625" style="19" customWidth="1"/>
    <col min="14606" max="14606" width="20.7109375" style="19" customWidth="1"/>
    <col min="14607" max="14849" width="11.42578125" style="19"/>
    <col min="14850" max="14850" width="16" style="19" customWidth="1"/>
    <col min="14851" max="14851" width="15.28515625" style="19" customWidth="1"/>
    <col min="14852" max="14852" width="11.85546875" style="19" customWidth="1"/>
    <col min="14853" max="14853" width="14.85546875" style="19" customWidth="1"/>
    <col min="14854" max="14854" width="12.28515625" style="19" customWidth="1"/>
    <col min="14855" max="14855" width="14.5703125" style="19" customWidth="1"/>
    <col min="14856" max="14856" width="90.28515625" style="19" customWidth="1"/>
    <col min="14857" max="14858" width="11.42578125" style="19"/>
    <col min="14859" max="14859" width="44.5703125" style="19" customWidth="1"/>
    <col min="14860" max="14860" width="11.42578125" style="19"/>
    <col min="14861" max="14861" width="74.28515625" style="19" customWidth="1"/>
    <col min="14862" max="14862" width="20.7109375" style="19" customWidth="1"/>
    <col min="14863" max="15105" width="11.42578125" style="19"/>
    <col min="15106" max="15106" width="16" style="19" customWidth="1"/>
    <col min="15107" max="15107" width="15.28515625" style="19" customWidth="1"/>
    <col min="15108" max="15108" width="11.85546875" style="19" customWidth="1"/>
    <col min="15109" max="15109" width="14.85546875" style="19" customWidth="1"/>
    <col min="15110" max="15110" width="12.28515625" style="19" customWidth="1"/>
    <col min="15111" max="15111" width="14.5703125" style="19" customWidth="1"/>
    <col min="15112" max="15112" width="90.28515625" style="19" customWidth="1"/>
    <col min="15113" max="15114" width="11.42578125" style="19"/>
    <col min="15115" max="15115" width="44.5703125" style="19" customWidth="1"/>
    <col min="15116" max="15116" width="11.42578125" style="19"/>
    <col min="15117" max="15117" width="74.28515625" style="19" customWidth="1"/>
    <col min="15118" max="15118" width="20.7109375" style="19" customWidth="1"/>
    <col min="15119" max="15361" width="11.42578125" style="19"/>
    <col min="15362" max="15362" width="16" style="19" customWidth="1"/>
    <col min="15363" max="15363" width="15.28515625" style="19" customWidth="1"/>
    <col min="15364" max="15364" width="11.85546875" style="19" customWidth="1"/>
    <col min="15365" max="15365" width="14.85546875" style="19" customWidth="1"/>
    <col min="15366" max="15366" width="12.28515625" style="19" customWidth="1"/>
    <col min="15367" max="15367" width="14.5703125" style="19" customWidth="1"/>
    <col min="15368" max="15368" width="90.28515625" style="19" customWidth="1"/>
    <col min="15369" max="15370" width="11.42578125" style="19"/>
    <col min="15371" max="15371" width="44.5703125" style="19" customWidth="1"/>
    <col min="15372" max="15372" width="11.42578125" style="19"/>
    <col min="15373" max="15373" width="74.28515625" style="19" customWidth="1"/>
    <col min="15374" max="15374" width="20.7109375" style="19" customWidth="1"/>
    <col min="15375" max="15617" width="11.42578125" style="19"/>
    <col min="15618" max="15618" width="16" style="19" customWidth="1"/>
    <col min="15619" max="15619" width="15.28515625" style="19" customWidth="1"/>
    <col min="15620" max="15620" width="11.85546875" style="19" customWidth="1"/>
    <col min="15621" max="15621" width="14.85546875" style="19" customWidth="1"/>
    <col min="15622" max="15622" width="12.28515625" style="19" customWidth="1"/>
    <col min="15623" max="15623" width="14.5703125" style="19" customWidth="1"/>
    <col min="15624" max="15624" width="90.28515625" style="19" customWidth="1"/>
    <col min="15625" max="15626" width="11.42578125" style="19"/>
    <col min="15627" max="15627" width="44.5703125" style="19" customWidth="1"/>
    <col min="15628" max="15628" width="11.42578125" style="19"/>
    <col min="15629" max="15629" width="74.28515625" style="19" customWidth="1"/>
    <col min="15630" max="15630" width="20.7109375" style="19" customWidth="1"/>
    <col min="15631" max="15873" width="11.42578125" style="19"/>
    <col min="15874" max="15874" width="16" style="19" customWidth="1"/>
    <col min="15875" max="15875" width="15.28515625" style="19" customWidth="1"/>
    <col min="15876" max="15876" width="11.85546875" style="19" customWidth="1"/>
    <col min="15877" max="15877" width="14.85546875" style="19" customWidth="1"/>
    <col min="15878" max="15878" width="12.28515625" style="19" customWidth="1"/>
    <col min="15879" max="15879" width="14.5703125" style="19" customWidth="1"/>
    <col min="15880" max="15880" width="90.28515625" style="19" customWidth="1"/>
    <col min="15881" max="15882" width="11.42578125" style="19"/>
    <col min="15883" max="15883" width="44.5703125" style="19" customWidth="1"/>
    <col min="15884" max="15884" width="11.42578125" style="19"/>
    <col min="15885" max="15885" width="74.28515625" style="19" customWidth="1"/>
    <col min="15886" max="15886" width="20.7109375" style="19" customWidth="1"/>
    <col min="15887" max="16129" width="11.42578125" style="19"/>
    <col min="16130" max="16130" width="16" style="19" customWidth="1"/>
    <col min="16131" max="16131" width="15.28515625" style="19" customWidth="1"/>
    <col min="16132" max="16132" width="11.85546875" style="19" customWidth="1"/>
    <col min="16133" max="16133" width="14.85546875" style="19" customWidth="1"/>
    <col min="16134" max="16134" width="12.28515625" style="19" customWidth="1"/>
    <col min="16135" max="16135" width="14.5703125" style="19" customWidth="1"/>
    <col min="16136" max="16136" width="90.28515625" style="19" customWidth="1"/>
    <col min="16137" max="16138" width="11.42578125" style="19"/>
    <col min="16139" max="16139" width="44.5703125" style="19" customWidth="1"/>
    <col min="16140" max="16140" width="11.42578125" style="19"/>
    <col min="16141" max="16141" width="74.28515625" style="19" customWidth="1"/>
    <col min="16142" max="16142" width="20.7109375" style="19" customWidth="1"/>
    <col min="16143" max="16384" width="11.42578125" style="19"/>
  </cols>
  <sheetData>
    <row r="1" spans="2:6" ht="13.5" thickBot="1" x14ac:dyDescent="0.25"/>
    <row r="2" spans="2:6" ht="50.25" customHeight="1" thickBot="1" x14ac:dyDescent="0.25">
      <c r="B2" s="118" t="s">
        <v>341</v>
      </c>
      <c r="C2" s="119"/>
      <c r="D2" s="119"/>
      <c r="E2" s="119"/>
      <c r="F2" s="120"/>
    </row>
    <row r="3" spans="2:6" ht="57" thickBot="1" x14ac:dyDescent="0.25">
      <c r="B3" s="24" t="s">
        <v>331</v>
      </c>
      <c r="C3" s="54" t="s">
        <v>328</v>
      </c>
      <c r="D3" s="54" t="s">
        <v>342</v>
      </c>
      <c r="E3" s="55" t="s">
        <v>333</v>
      </c>
      <c r="F3" s="55" t="s">
        <v>329</v>
      </c>
    </row>
    <row r="4" spans="2:6" ht="285.75" customHeight="1" thickBot="1" x14ac:dyDescent="0.25">
      <c r="B4" s="82" t="s">
        <v>477</v>
      </c>
      <c r="C4" s="25" t="s">
        <v>332</v>
      </c>
      <c r="D4" s="27" t="s">
        <v>330</v>
      </c>
      <c r="E4" s="53" t="s">
        <v>476</v>
      </c>
      <c r="F4" s="26" t="s">
        <v>473</v>
      </c>
    </row>
  </sheetData>
  <mergeCells count="1">
    <mergeCell ref="B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
  <sheetViews>
    <sheetView workbookViewId="0">
      <selection activeCell="G4" sqref="G4:G6"/>
    </sheetView>
  </sheetViews>
  <sheetFormatPr baseColWidth="10" defaultRowHeight="24.75" customHeight="1" x14ac:dyDescent="0.25"/>
  <cols>
    <col min="1" max="1" width="5.42578125" customWidth="1"/>
    <col min="5" max="5" width="6" customWidth="1"/>
    <col min="6" max="6" width="11.42578125" hidden="1" customWidth="1"/>
    <col min="7" max="7" width="31.28515625" customWidth="1"/>
    <col min="8" max="8" width="11.42578125" hidden="1" customWidth="1"/>
    <col min="14" max="14" width="57.28515625" customWidth="1"/>
    <col min="16" max="16" width="11.42578125" style="20"/>
    <col min="17" max="17" width="11.42578125" style="1"/>
  </cols>
  <sheetData>
    <row r="1" spans="1:18" s="1" customFormat="1" ht="12.75" customHeight="1" thickBot="1" x14ac:dyDescent="0.3">
      <c r="P1" s="20"/>
    </row>
    <row r="2" spans="1:18" ht="24.75" customHeight="1" thickBot="1" x14ac:dyDescent="0.3">
      <c r="A2" s="145" t="s">
        <v>184</v>
      </c>
      <c r="B2" s="145" t="s">
        <v>154</v>
      </c>
      <c r="C2" s="145" t="s">
        <v>185</v>
      </c>
      <c r="D2" s="145" t="s">
        <v>186</v>
      </c>
      <c r="E2" s="145" t="s">
        <v>187</v>
      </c>
      <c r="F2" s="158" t="s">
        <v>188</v>
      </c>
      <c r="G2" s="145" t="s">
        <v>189</v>
      </c>
      <c r="H2" s="158" t="s">
        <v>190</v>
      </c>
      <c r="I2" s="145" t="s">
        <v>191</v>
      </c>
      <c r="J2" s="138" t="s">
        <v>192</v>
      </c>
      <c r="K2" s="140" t="s">
        <v>193</v>
      </c>
      <c r="L2" s="140"/>
      <c r="M2" s="140"/>
      <c r="N2" s="140"/>
      <c r="O2" s="141"/>
      <c r="P2" s="127" t="s">
        <v>194</v>
      </c>
      <c r="Q2" s="127" t="s">
        <v>187</v>
      </c>
    </row>
    <row r="3" spans="1:18" ht="24.75" customHeight="1" thickBot="1" x14ac:dyDescent="0.3">
      <c r="A3" s="146"/>
      <c r="B3" s="146"/>
      <c r="C3" s="146"/>
      <c r="D3" s="146"/>
      <c r="E3" s="146"/>
      <c r="F3" s="159"/>
      <c r="G3" s="146"/>
      <c r="H3" s="159"/>
      <c r="I3" s="146"/>
      <c r="J3" s="139"/>
      <c r="K3" s="100" t="s">
        <v>193</v>
      </c>
      <c r="L3" s="100" t="s">
        <v>185</v>
      </c>
      <c r="M3" s="100" t="s">
        <v>195</v>
      </c>
      <c r="N3" s="100" t="s">
        <v>196</v>
      </c>
      <c r="O3" s="101" t="s">
        <v>197</v>
      </c>
      <c r="P3" s="128"/>
      <c r="Q3" s="128"/>
    </row>
    <row r="4" spans="1:18" s="1" customFormat="1" ht="30.75" customHeight="1" x14ac:dyDescent="0.25">
      <c r="A4" s="152">
        <v>818</v>
      </c>
      <c r="B4" s="152" t="s">
        <v>198</v>
      </c>
      <c r="C4" s="152" t="s">
        <v>199</v>
      </c>
      <c r="D4" s="152" t="s">
        <v>200</v>
      </c>
      <c r="E4" s="152" t="s">
        <v>105</v>
      </c>
      <c r="F4" s="155"/>
      <c r="G4" s="171" t="s">
        <v>201</v>
      </c>
      <c r="H4" s="155"/>
      <c r="I4" s="152" t="s">
        <v>202</v>
      </c>
      <c r="J4" s="129" t="s">
        <v>203</v>
      </c>
      <c r="K4" s="124" t="s">
        <v>201</v>
      </c>
      <c r="L4" s="124" t="s">
        <v>327</v>
      </c>
      <c r="M4" s="142">
        <v>44407</v>
      </c>
      <c r="N4" s="132" t="s">
        <v>474</v>
      </c>
      <c r="O4" s="135" t="s">
        <v>475</v>
      </c>
      <c r="P4" s="121">
        <v>44407</v>
      </c>
      <c r="Q4" s="124" t="s">
        <v>99</v>
      </c>
      <c r="R4"/>
    </row>
    <row r="5" spans="1:18" s="1" customFormat="1" ht="30.75" customHeight="1" x14ac:dyDescent="0.25">
      <c r="A5" s="153"/>
      <c r="B5" s="153"/>
      <c r="C5" s="153"/>
      <c r="D5" s="153"/>
      <c r="E5" s="153"/>
      <c r="F5" s="156"/>
      <c r="G5" s="172"/>
      <c r="H5" s="156"/>
      <c r="I5" s="153"/>
      <c r="J5" s="130"/>
      <c r="K5" s="125"/>
      <c r="L5" s="125"/>
      <c r="M5" s="143"/>
      <c r="N5" s="133"/>
      <c r="O5" s="136"/>
      <c r="P5" s="122"/>
      <c r="Q5" s="125"/>
      <c r="R5"/>
    </row>
    <row r="6" spans="1:18" s="1" customFormat="1" ht="30.75" customHeight="1" thickBot="1" x14ac:dyDescent="0.3">
      <c r="A6" s="154"/>
      <c r="B6" s="154"/>
      <c r="C6" s="154"/>
      <c r="D6" s="154"/>
      <c r="E6" s="154"/>
      <c r="F6" s="157"/>
      <c r="G6" s="173"/>
      <c r="H6" s="170"/>
      <c r="I6" s="154"/>
      <c r="J6" s="131"/>
      <c r="K6" s="126"/>
      <c r="L6" s="126"/>
      <c r="M6" s="144"/>
      <c r="N6" s="134"/>
      <c r="O6" s="137"/>
      <c r="P6" s="123"/>
      <c r="Q6" s="126"/>
      <c r="R6"/>
    </row>
    <row r="7" spans="1:18" ht="30.75" customHeight="1" x14ac:dyDescent="0.25">
      <c r="A7" s="135">
        <v>820</v>
      </c>
      <c r="B7" s="135" t="s">
        <v>198</v>
      </c>
      <c r="C7" s="135" t="s">
        <v>199</v>
      </c>
      <c r="D7" s="135" t="s">
        <v>200</v>
      </c>
      <c r="E7" s="135" t="s">
        <v>105</v>
      </c>
      <c r="F7" s="149"/>
      <c r="G7" s="163" t="s">
        <v>204</v>
      </c>
      <c r="H7" s="166"/>
      <c r="I7" s="135" t="s">
        <v>202</v>
      </c>
      <c r="J7" s="167" t="s">
        <v>203</v>
      </c>
      <c r="K7" s="174" t="s">
        <v>204</v>
      </c>
      <c r="L7" s="174" t="s">
        <v>327</v>
      </c>
      <c r="M7" s="160">
        <v>44407</v>
      </c>
      <c r="N7" s="132" t="s">
        <v>474</v>
      </c>
      <c r="O7" s="135" t="s">
        <v>475</v>
      </c>
      <c r="P7" s="121">
        <v>44407</v>
      </c>
      <c r="Q7" s="124" t="s">
        <v>99</v>
      </c>
    </row>
    <row r="8" spans="1:18" ht="30.75" customHeight="1" x14ac:dyDescent="0.25">
      <c r="A8" s="147"/>
      <c r="B8" s="147"/>
      <c r="C8" s="147"/>
      <c r="D8" s="147"/>
      <c r="E8" s="147"/>
      <c r="F8" s="150"/>
      <c r="G8" s="164"/>
      <c r="H8" s="150"/>
      <c r="I8" s="147"/>
      <c r="J8" s="168"/>
      <c r="K8" s="175"/>
      <c r="L8" s="175"/>
      <c r="M8" s="161"/>
      <c r="N8" s="133"/>
      <c r="O8" s="136"/>
      <c r="P8" s="122"/>
      <c r="Q8" s="125"/>
    </row>
    <row r="9" spans="1:18" ht="61.5" customHeight="1" thickBot="1" x14ac:dyDescent="0.3">
      <c r="A9" s="148"/>
      <c r="B9" s="148"/>
      <c r="C9" s="148"/>
      <c r="D9" s="148"/>
      <c r="E9" s="148"/>
      <c r="F9" s="151"/>
      <c r="G9" s="165"/>
      <c r="H9" s="151"/>
      <c r="I9" s="148"/>
      <c r="J9" s="169"/>
      <c r="K9" s="176"/>
      <c r="L9" s="176"/>
      <c r="M9" s="162"/>
      <c r="N9" s="134"/>
      <c r="O9" s="137"/>
      <c r="P9" s="123"/>
      <c r="Q9" s="126"/>
    </row>
  </sheetData>
  <mergeCells count="47">
    <mergeCell ref="I4:I6"/>
    <mergeCell ref="H4:H6"/>
    <mergeCell ref="G4:G6"/>
    <mergeCell ref="K7:K9"/>
    <mergeCell ref="L7:L9"/>
    <mergeCell ref="M7:M9"/>
    <mergeCell ref="A7:A9"/>
    <mergeCell ref="B7:B9"/>
    <mergeCell ref="C7:C9"/>
    <mergeCell ref="D7:D9"/>
    <mergeCell ref="G7:G9"/>
    <mergeCell ref="H7:H9"/>
    <mergeCell ref="I7:I9"/>
    <mergeCell ref="J7:J9"/>
    <mergeCell ref="I2:I3"/>
    <mergeCell ref="D2:D3"/>
    <mergeCell ref="E2:E3"/>
    <mergeCell ref="F2:F3"/>
    <mergeCell ref="G2:G3"/>
    <mergeCell ref="H2:H3"/>
    <mergeCell ref="A2:A3"/>
    <mergeCell ref="B2:B3"/>
    <mergeCell ref="C2:C3"/>
    <mergeCell ref="E7:E9"/>
    <mergeCell ref="F7:F9"/>
    <mergeCell ref="D4:D6"/>
    <mergeCell ref="C4:C6"/>
    <mergeCell ref="B4:B6"/>
    <mergeCell ref="A4:A6"/>
    <mergeCell ref="F4:F6"/>
    <mergeCell ref="E4:E6"/>
    <mergeCell ref="P7:P9"/>
    <mergeCell ref="Q7:Q9"/>
    <mergeCell ref="Q2:Q3"/>
    <mergeCell ref="K4:K6"/>
    <mergeCell ref="J4:J6"/>
    <mergeCell ref="N4:N6"/>
    <mergeCell ref="O4:O6"/>
    <mergeCell ref="N7:N9"/>
    <mergeCell ref="O7:O9"/>
    <mergeCell ref="J2:J3"/>
    <mergeCell ref="K2:O2"/>
    <mergeCell ref="P2:P3"/>
    <mergeCell ref="P4:P6"/>
    <mergeCell ref="Q4:Q6"/>
    <mergeCell ref="L4:L6"/>
    <mergeCell ref="M4:M6"/>
  </mergeCells>
  <hyperlinks>
    <hyperlink ref="G7" r:id="rId1" tooltip="Descripcion" display="http://190.27.245.106:8080/Isolucionsda/Mejoramiento/frmAccion.aspx?IdAccion=MTM2MA==&amp;Consecutivo=ODIw" xr:uid="{00000000-0004-0000-0400-000000000000}"/>
    <hyperlink ref="G4" r:id="rId2" tooltip="Descripcion" display="http://190.27.245.106:8080/Isolucionsda/Mejoramiento/frmAccion.aspx?IdAccion=MTM1OA==&amp;Consecutivo=ODE4" xr:uid="{00000000-0004-0000-0400-000001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21AContrloria Bogota aud2019</vt:lpstr>
      <vt:lpstr>76AContraloria Bogotá 2019-2020</vt:lpstr>
      <vt:lpstr>CONTRALORÍA GENERAL </vt:lpstr>
      <vt:lpstr>VEEDURÍA DISTRITAL </vt:lpstr>
      <vt:lpstr>ARCHIVO DISTRITAL DE BOGOTÁ 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2020-01-20T17:12:45Z</cp:lastPrinted>
  <dcterms:created xsi:type="dcterms:W3CDTF">2017-08-30T21:06:16Z</dcterms:created>
  <dcterms:modified xsi:type="dcterms:W3CDTF">2021-04-11T05:16:46Z</dcterms:modified>
</cp:coreProperties>
</file>