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andre\OneDrive\Documentos\SDA\COORDINACIÓN\INFORMES\INFORME SEMESTRAL DE GESTIÓN JUDICIAL\I SEM 2021\"/>
    </mc:Choice>
  </mc:AlternateContent>
  <xr:revisionPtr revIDLastSave="0" documentId="13_ncr:1_{3562B6B2-E6BE-4915-A919-1933DBB3B89D}" xr6:coauthVersionLast="47" xr6:coauthVersionMax="47" xr10:uidLastSave="{00000000-0000-0000-0000-000000000000}"/>
  <bookViews>
    <workbookView xWindow="-110" yWindow="-110" windowWidth="19420" windowHeight="10420" firstSheet="8" activeTab="10" xr2:uid="{00000000-000D-0000-FFFF-FFFF00000000}"/>
  </bookViews>
  <sheets>
    <sheet name="TABLAS LISTAS" sheetId="1" r:id="rId1"/>
    <sheet name="Procesos Activos" sheetId="2" r:id="rId2"/>
    <sheet name="Procesos Terminados" sheetId="3" r:id="rId3"/>
    <sheet name="Cumplimiento de sentencias" sheetId="4" r:id="rId4"/>
    <sheet name="AccRepeticion_LlamamientoGarant" sheetId="5" r:id="rId5"/>
    <sheet name="Procesos Conciliados" sheetId="6" r:id="rId6"/>
    <sheet name="Procesos Penales" sheetId="7" r:id="rId7"/>
    <sheet name="Procesos ContratoRealidad" sheetId="8" r:id="rId8"/>
    <sheet name="Procesos de Alto Impacto" sheetId="9" r:id="rId9"/>
    <sheet name=" Tutelas Contra Sentenc Jud" sheetId="10" r:id="rId10"/>
    <sheet name="Políticas de Prevención" sheetId="11" r:id="rId11"/>
  </sheets>
  <externalReferences>
    <externalReference r:id="rId12"/>
    <externalReference r:id="rId13"/>
  </externalReferences>
  <definedNames>
    <definedName name="_xlnm._FilterDatabase" localSheetId="6" hidden="1">'Procesos Penales'!#REF!</definedName>
    <definedName name="DELITOS">OFFSET('[1]TABLAS LISTAS'!$I$2,0,0,COUNTA('[1]TABLAS LISTAS'!$I:$I)-1)</definedName>
    <definedName name="TIPO">OFFSET('[2]TABLAS LISTAS'!$E$2,0,0,COUNTA('[2]TABLAS LISTAS'!$E:$E)-1)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5" roundtripDataSignature="AMtx7mjQjvT105T4t0jSsnCNv6FPqM2reA=="/>
    </ext>
  </extLst>
</workbook>
</file>

<file path=xl/calcChain.xml><?xml version="1.0" encoding="utf-8"?>
<calcChain xmlns="http://schemas.openxmlformats.org/spreadsheetml/2006/main">
  <c r="H19" i="2" l="1"/>
  <c r="F19" i="2"/>
  <c r="D25" i="2"/>
  <c r="H24" i="2"/>
  <c r="H22" i="2"/>
  <c r="H17" i="2"/>
  <c r="H14" i="2"/>
  <c r="H11" i="2"/>
  <c r="A3" i="7"/>
  <c r="F24" i="2"/>
  <c r="H23" i="2"/>
  <c r="F23" i="2"/>
  <c r="F22" i="2"/>
  <c r="H21" i="2"/>
  <c r="F21" i="2"/>
  <c r="H20" i="2"/>
  <c r="F20" i="2"/>
  <c r="H18" i="2"/>
  <c r="F18" i="2"/>
  <c r="F17" i="2"/>
  <c r="E5" i="11"/>
  <c r="B5" i="11"/>
  <c r="A3" i="11"/>
  <c r="G5" i="10"/>
  <c r="B5" i="10"/>
  <c r="A3" i="10"/>
  <c r="E33" i="9"/>
  <c r="E5" i="9"/>
  <c r="B5" i="9"/>
  <c r="A3" i="9"/>
  <c r="F38" i="8"/>
  <c r="E38" i="8"/>
  <c r="G37" i="8"/>
  <c r="G36" i="8"/>
  <c r="G35" i="8"/>
  <c r="G34" i="8"/>
  <c r="G33" i="8"/>
  <c r="G32" i="8"/>
  <c r="G29" i="8"/>
  <c r="G28" i="8"/>
  <c r="G27" i="8"/>
  <c r="G26" i="8"/>
  <c r="G38" i="8" s="1"/>
  <c r="F21" i="8"/>
  <c r="E21" i="8"/>
  <c r="G20" i="8"/>
  <c r="G19" i="8"/>
  <c r="G18" i="8"/>
  <c r="G17" i="8"/>
  <c r="G16" i="8"/>
  <c r="G15" i="8"/>
  <c r="G13" i="8"/>
  <c r="G12" i="8"/>
  <c r="G11" i="8"/>
  <c r="E5" i="8"/>
  <c r="B5" i="8"/>
  <c r="A3" i="8"/>
  <c r="L5" i="7"/>
  <c r="B5" i="7"/>
  <c r="D39" i="6"/>
  <c r="D22" i="6"/>
  <c r="D5" i="6"/>
  <c r="B5" i="6"/>
  <c r="A3" i="6"/>
  <c r="G44" i="5"/>
  <c r="F44" i="5"/>
  <c r="E44" i="5"/>
  <c r="C44" i="5"/>
  <c r="H43" i="5"/>
  <c r="H42" i="5"/>
  <c r="H41" i="5"/>
  <c r="H40" i="5"/>
  <c r="H39" i="5"/>
  <c r="H38" i="5"/>
  <c r="H36" i="5"/>
  <c r="H34" i="5"/>
  <c r="H44" i="5" s="1"/>
  <c r="H33" i="5"/>
  <c r="H32" i="5"/>
  <c r="G27" i="5"/>
  <c r="F27" i="5"/>
  <c r="E27" i="5"/>
  <c r="C27" i="5"/>
  <c r="H26" i="5"/>
  <c r="H25" i="5"/>
  <c r="H24" i="5"/>
  <c r="H23" i="5"/>
  <c r="H22" i="5"/>
  <c r="H21" i="5"/>
  <c r="H19" i="5"/>
  <c r="H18" i="5"/>
  <c r="H15" i="5"/>
  <c r="H14" i="5"/>
  <c r="H13" i="5"/>
  <c r="H12" i="5"/>
  <c r="H11" i="5"/>
  <c r="E5" i="5"/>
  <c r="B5" i="5"/>
  <c r="A3" i="5"/>
  <c r="G40" i="4"/>
  <c r="E40" i="4"/>
  <c r="C40" i="4"/>
  <c r="M39" i="4"/>
  <c r="I39" i="4"/>
  <c r="M38" i="4"/>
  <c r="I38" i="4"/>
  <c r="M37" i="4"/>
  <c r="I37" i="4"/>
  <c r="M36" i="4"/>
  <c r="I36" i="4"/>
  <c r="M35" i="4"/>
  <c r="I35" i="4"/>
  <c r="M34" i="4"/>
  <c r="I34" i="4"/>
  <c r="M32" i="4"/>
  <c r="I32" i="4"/>
  <c r="M30" i="4"/>
  <c r="I30" i="4"/>
  <c r="M29" i="4"/>
  <c r="I29" i="4"/>
  <c r="M28" i="4"/>
  <c r="M40" i="4" s="1"/>
  <c r="I28" i="4"/>
  <c r="M27" i="4"/>
  <c r="I27" i="4"/>
  <c r="M22" i="4"/>
  <c r="K22" i="4"/>
  <c r="I22" i="4"/>
  <c r="G22" i="4"/>
  <c r="F22" i="4"/>
  <c r="E22" i="4"/>
  <c r="D22" i="4"/>
  <c r="C22" i="4"/>
  <c r="N21" i="4"/>
  <c r="L21" i="4"/>
  <c r="J21" i="4"/>
  <c r="H21" i="4"/>
  <c r="N20" i="4"/>
  <c r="L20" i="4"/>
  <c r="J20" i="4"/>
  <c r="H20" i="4"/>
  <c r="N19" i="4"/>
  <c r="L19" i="4"/>
  <c r="J19" i="4"/>
  <c r="H19" i="4"/>
  <c r="N18" i="4"/>
  <c r="L18" i="4"/>
  <c r="J18" i="4"/>
  <c r="H18" i="4"/>
  <c r="N17" i="4"/>
  <c r="L17" i="4"/>
  <c r="J17" i="4"/>
  <c r="H17" i="4"/>
  <c r="N16" i="4"/>
  <c r="L16" i="4"/>
  <c r="J16" i="4"/>
  <c r="H16" i="4"/>
  <c r="L15" i="4"/>
  <c r="J15" i="4"/>
  <c r="H15" i="4"/>
  <c r="N14" i="4"/>
  <c r="L14" i="4"/>
  <c r="J14" i="4"/>
  <c r="H14" i="4"/>
  <c r="N13" i="4"/>
  <c r="L13" i="4"/>
  <c r="J13" i="4"/>
  <c r="H13" i="4"/>
  <c r="N12" i="4"/>
  <c r="L12" i="4"/>
  <c r="J12" i="4"/>
  <c r="H12" i="4"/>
  <c r="N11" i="4"/>
  <c r="L11" i="4"/>
  <c r="L22" i="4" s="1"/>
  <c r="J11" i="4"/>
  <c r="J22" i="4" s="1"/>
  <c r="H11" i="4"/>
  <c r="H22" i="4" s="1"/>
  <c r="D5" i="4"/>
  <c r="B5" i="4"/>
  <c r="A3" i="4"/>
  <c r="L43" i="3"/>
  <c r="J43" i="3"/>
  <c r="H43" i="3"/>
  <c r="G43" i="3"/>
  <c r="F43" i="3"/>
  <c r="E43" i="3"/>
  <c r="M42" i="3"/>
  <c r="K42" i="3"/>
  <c r="I42" i="3"/>
  <c r="M41" i="3"/>
  <c r="K41" i="3"/>
  <c r="I41" i="3"/>
  <c r="M40" i="3"/>
  <c r="K40" i="3"/>
  <c r="I40" i="3"/>
  <c r="M39" i="3"/>
  <c r="K39" i="3"/>
  <c r="I39" i="3"/>
  <c r="M38" i="3"/>
  <c r="K38" i="3"/>
  <c r="I38" i="3"/>
  <c r="M37" i="3"/>
  <c r="K37" i="3"/>
  <c r="I37" i="3"/>
  <c r="M35" i="3"/>
  <c r="K35" i="3"/>
  <c r="I35" i="3"/>
  <c r="M33" i="3"/>
  <c r="K33" i="3"/>
  <c r="I33" i="3"/>
  <c r="M32" i="3"/>
  <c r="K32" i="3"/>
  <c r="K43" i="3" s="1"/>
  <c r="I32" i="3"/>
  <c r="M31" i="3"/>
  <c r="M43" i="3" s="1"/>
  <c r="K31" i="3"/>
  <c r="I31" i="3"/>
  <c r="I43" i="3" s="1"/>
  <c r="L26" i="3"/>
  <c r="J26" i="3"/>
  <c r="H26" i="3"/>
  <c r="F26" i="3"/>
  <c r="D26" i="3"/>
  <c r="C26" i="3"/>
  <c r="M25" i="3"/>
  <c r="K25" i="3"/>
  <c r="I25" i="3"/>
  <c r="M24" i="3"/>
  <c r="K24" i="3"/>
  <c r="I24" i="3"/>
  <c r="M23" i="3"/>
  <c r="K23" i="3"/>
  <c r="I23" i="3"/>
  <c r="M22" i="3"/>
  <c r="K22" i="3"/>
  <c r="I22" i="3"/>
  <c r="M21" i="3"/>
  <c r="K21" i="3"/>
  <c r="I21" i="3"/>
  <c r="M20" i="3"/>
  <c r="K20" i="3"/>
  <c r="I20" i="3"/>
  <c r="M18" i="3"/>
  <c r="K18" i="3"/>
  <c r="I18" i="3"/>
  <c r="M17" i="3"/>
  <c r="K17" i="3"/>
  <c r="I17" i="3"/>
  <c r="M16" i="3"/>
  <c r="K16" i="3"/>
  <c r="I16" i="3"/>
  <c r="M15" i="3"/>
  <c r="K15" i="3"/>
  <c r="I15" i="3"/>
  <c r="M14" i="3"/>
  <c r="K14" i="3"/>
  <c r="I14" i="3"/>
  <c r="M13" i="3"/>
  <c r="K13" i="3"/>
  <c r="I13" i="3"/>
  <c r="D5" i="3"/>
  <c r="B5" i="3"/>
  <c r="A3" i="3"/>
  <c r="G42" i="2"/>
  <c r="E42" i="2"/>
  <c r="H41" i="2"/>
  <c r="F41" i="2"/>
  <c r="H36" i="2"/>
  <c r="F36" i="2"/>
  <c r="H35" i="2"/>
  <c r="F35" i="2"/>
  <c r="H34" i="2"/>
  <c r="F34" i="2"/>
  <c r="H32" i="2"/>
  <c r="F32" i="2"/>
  <c r="H31" i="2"/>
  <c r="F31" i="2"/>
  <c r="F30" i="2"/>
  <c r="G25" i="2"/>
  <c r="E25" i="2"/>
  <c r="C25" i="2"/>
  <c r="H16" i="2"/>
  <c r="F16" i="2"/>
  <c r="H15" i="2"/>
  <c r="F15" i="2"/>
  <c r="F14" i="2"/>
  <c r="H12" i="2"/>
  <c r="F12" i="2"/>
  <c r="F11" i="2"/>
  <c r="H27" i="5" l="1"/>
  <c r="H30" i="2"/>
  <c r="H42" i="2" s="1"/>
  <c r="G21" i="8"/>
  <c r="N22" i="4"/>
  <c r="I40" i="4"/>
  <c r="M26" i="3"/>
  <c r="K26" i="3"/>
  <c r="I26" i="3"/>
  <c r="F25" i="2"/>
  <c r="H25" i="2"/>
  <c r="F42" i="2"/>
  <c r="K40" i="4"/>
</calcChain>
</file>

<file path=xl/sharedStrings.xml><?xml version="1.0" encoding="utf-8"?>
<sst xmlns="http://schemas.openxmlformats.org/spreadsheetml/2006/main" count="3477" uniqueCount="1340">
  <si>
    <t>SEMESTRE</t>
  </si>
  <si>
    <t>AÑO</t>
  </si>
  <si>
    <t>TIPO DE PROCESO</t>
  </si>
  <si>
    <t>TIPO DE ACCIÓN</t>
  </si>
  <si>
    <t>TIPO DE DELITO</t>
  </si>
  <si>
    <t>PROCEDIMIENTO PENAL ABREVIADO</t>
  </si>
  <si>
    <t>ETAPA PROCESOS PENALES</t>
  </si>
  <si>
    <t>TERMINACIÓN ANORMAL DEL PROCESO PENAL</t>
  </si>
  <si>
    <t>VALOR ESTIMADO DEL DAÑO</t>
  </si>
  <si>
    <t>SENTIDO DEL FALLO</t>
  </si>
  <si>
    <t>TIPO PROCESO CONTRATO REALIDAD</t>
  </si>
  <si>
    <t>ESTADO ACCION DE TUTELA</t>
  </si>
  <si>
    <t>PRIMER SEMESTRE</t>
  </si>
  <si>
    <t>ARBITRAL</t>
  </si>
  <si>
    <t>ACCIÓN DE REPETICIÓN</t>
  </si>
  <si>
    <t>ACCESO ABUSIVO A UN SISTEMA INFORMÁTICO</t>
  </si>
  <si>
    <t>X</t>
  </si>
  <si>
    <t>INDAGACIÓN</t>
  </si>
  <si>
    <t>ALLANAMIENTO</t>
  </si>
  <si>
    <t>MATERIAL</t>
  </si>
  <si>
    <t>FAVORABLE</t>
  </si>
  <si>
    <t>ORDINARIO LABORAL</t>
  </si>
  <si>
    <t>ACTIVA</t>
  </si>
  <si>
    <t>SEGUNDO SEMESTRE</t>
  </si>
  <si>
    <t>ABREVIADO DE ENTREGA</t>
  </si>
  <si>
    <t>LLAMAMIENTO EN GARANTÍA</t>
  </si>
  <si>
    <t>APROVECHAMIENTO ILEGAL DE RECURSOS NATURALES</t>
  </si>
  <si>
    <t>LEGALIZACIÓN DE CAPTURA</t>
  </si>
  <si>
    <t>PREACUERDO</t>
  </si>
  <si>
    <t>INMATERIAL</t>
  </si>
  <si>
    <t>DESFAVORABLE</t>
  </si>
  <si>
    <t>NULIDAD Y RESTABLECIMIENTO DEL DERECHO</t>
  </si>
  <si>
    <t>TERMINADA</t>
  </si>
  <si>
    <t>DECLARACION DE BIENES VACANTES MOSTRENCOS</t>
  </si>
  <si>
    <t>CAZA ILEGAL</t>
  </si>
  <si>
    <t>FORMULACIÓN DE IMPUTACIÓN</t>
  </si>
  <si>
    <t>PRINCIPIO DE OPORTUNIDAD</t>
  </si>
  <si>
    <t>MECANISMOS ALTERNATIVOS DE SOLUCIÓN DE CONFLICTOS</t>
  </si>
  <si>
    <t>ENTREGA DEL TRADENTE AL ADQUIRIENTE</t>
  </si>
  <si>
    <t>CONSTITUCIÓN PARTE CIVIL</t>
  </si>
  <si>
    <t>SOLICITUD DE MEDIDA DE ASEGURAMIENTO</t>
  </si>
  <si>
    <t>ACEPTACIÓN DE CARGOS EN ACUSACIÓN</t>
  </si>
  <si>
    <t>IMPUGNACION DE ACTO O DECISION</t>
  </si>
  <si>
    <t>CONTAMINA AMBIENTAL EXPLOTAC DE YACIMIENTO MINERO O HIDROCAR</t>
  </si>
  <si>
    <t>ESCRITO DE ACUSACIÓN</t>
  </si>
  <si>
    <t>ACEPTACIÓN DE CARGOS EN PREPARATORIA</t>
  </si>
  <si>
    <t>PAGO POR CONSIGNACION</t>
  </si>
  <si>
    <t>CONTAMINACION AMBIENTAL POR RESIDUOS SOLIDOS PELIGROSOS</t>
  </si>
  <si>
    <t>AUDIENCIA DE ACUSACIÓN</t>
  </si>
  <si>
    <t>POSESORIO</t>
  </si>
  <si>
    <t>CONTAMINACION DE AGUAS</t>
  </si>
  <si>
    <t>AUDIENCIA PREPARATORIA</t>
  </si>
  <si>
    <t>RENDICION DE CUENTAS</t>
  </si>
  <si>
    <t>DAÑOS EN LOS RECURSOS NATURALES</t>
  </si>
  <si>
    <t>JUICIO</t>
  </si>
  <si>
    <t>RENDICION PROVOCADA DE CUENTAS O ESPONTANEA</t>
  </si>
  <si>
    <t>DENUNCIA</t>
  </si>
  <si>
    <t>RESTITUCION DE INMUEBLE ARRENDADO</t>
  </si>
  <si>
    <t>DENUNCIA - TRAFICO FABRICACIÓN O PORTE DE ESTUPEFACIENTES</t>
  </si>
  <si>
    <t>FALLO PRIMERA INSTANCIA</t>
  </si>
  <si>
    <t>RESTITUCION DE PREDIOS RURALES</t>
  </si>
  <si>
    <t>DENUNCIA PENAL - ABUSO DE AUTORIDAD</t>
  </si>
  <si>
    <t>FALLO SEGUNDA INSTANCIA</t>
  </si>
  <si>
    <t>SERVIDUMBRE</t>
  </si>
  <si>
    <t>DENUNCIA PENAL - ABUSO DE CONFIANZA</t>
  </si>
  <si>
    <t>CASACION</t>
  </si>
  <si>
    <t>CIVIL EJECUTIVO</t>
  </si>
  <si>
    <t>DENUNCIA PENAL - ABUSO DE FUNCIÓN PÚBLICA.</t>
  </si>
  <si>
    <t>INCIDENTE DE REPARACIÓN</t>
  </si>
  <si>
    <t>EJECUTIVO</t>
  </si>
  <si>
    <t>DENUNCIA PENAL - ACTO SEXUAL ABUSIVO CON INCAPAZ DE RESISTIR</t>
  </si>
  <si>
    <t>FALLO INCIDENTE DE REPARACIÓN</t>
  </si>
  <si>
    <t>HIPOTECARIO</t>
  </si>
  <si>
    <t>DENUNCIA PENAL - ACTO SEXUAL VIOLENTO</t>
  </si>
  <si>
    <t>EXPROPIACION</t>
  </si>
  <si>
    <t>DENUNCIA PENAL - AMENAZAS</t>
  </si>
  <si>
    <t>MONITORIO</t>
  </si>
  <si>
    <t>DENUNCIA PENAL - APROPIACIÓN INDEBIDA DE DINEROS PÚBLICOS</t>
  </si>
  <si>
    <t>ACCION REDHIBITORIA</t>
  </si>
  <si>
    <t>DENUNCIA PENAL - APROVECHAMIENTO DE ERROR AJENO</t>
  </si>
  <si>
    <t>CIVIL CONTRACTUAL</t>
  </si>
  <si>
    <t>DENUNCIA PENAL - ASOCIACIÓN PARA LA COMISIÓN DE UN DELITO</t>
  </si>
  <si>
    <t>CIVIL ORDINARIO</t>
  </si>
  <si>
    <t>DENUNCIA PENAL - CELEBRACIÓN INDEBIDA DE CONTRATOS</t>
  </si>
  <si>
    <t>DESLINDE Y AMOJONAMIENTO</t>
  </si>
  <si>
    <t>DENUNCIA PENAL - COHECHO IMPROPIO</t>
  </si>
  <si>
    <t>DIVISORIO</t>
  </si>
  <si>
    <t>DENUNCIA PENAL - COHECHO PARA DAR U OFRECER</t>
  </si>
  <si>
    <t>ENRIQUECIMIENTO SIN CAUSA</t>
  </si>
  <si>
    <t>DENUNCIA PENAL - COHECHO PROPIO</t>
  </si>
  <si>
    <t>NULIDAD</t>
  </si>
  <si>
    <t>DENUNCIA PENAL - CONCIERTO PARA DELINQUIR</t>
  </si>
  <si>
    <t>PERTENENCIA</t>
  </si>
  <si>
    <t>DENUNCIA PENAL - CONCUSIÓN</t>
  </si>
  <si>
    <t>RECONOCIMIENTO DE MEJORAS</t>
  </si>
  <si>
    <t>DENUNCIA PENAL - CONTAMINACIÓN AMBIENTAL</t>
  </si>
  <si>
    <t>REIVINDICATORIO</t>
  </si>
  <si>
    <t>DENUNCIA PENAL - CONTRABANDO</t>
  </si>
  <si>
    <t>RESCISION O NULIDAD DE CONTRATO</t>
  </si>
  <si>
    <t>DENUNCIA PENAL - CONTRATO INCUMPLIMIENTO REQUISITOS LEGALES</t>
  </si>
  <si>
    <t>RESOLUCION DE CONTRATO</t>
  </si>
  <si>
    <t>DENUNCIA PENAL - DAÑO</t>
  </si>
  <si>
    <t>RESPONSABILIDAD CIVIL CONTRACTUAL</t>
  </si>
  <si>
    <t>DENUNCIA PENAL - DAÑO EN BIEN AJENO</t>
  </si>
  <si>
    <t>RESPONSABILIDAD CIVIL EXTRACONTRACTUAL</t>
  </si>
  <si>
    <t>DENUNCIA PENAL - DAÑO EN OBRAS DE UTILIDAD SOCIAL</t>
  </si>
  <si>
    <t>SIMULACION</t>
  </si>
  <si>
    <t>DENUNCIA PENAL - DEFRAUDACION DE FLUIDOS</t>
  </si>
  <si>
    <t>SUCESORIO (LIQUIDATORIO)</t>
  </si>
  <si>
    <t>DENUNCIA PENAL - DESTRUCCIÓN, SUPRESIÓN Y OCULTAMIENTO DOCUM</t>
  </si>
  <si>
    <t>CONTROVERSIAS SOBRE PROPIEDAD HORIZONTAL</t>
  </si>
  <si>
    <t>DENUNCIA PENAL - EMISIÓN ILEGAL DE EFECTOS OFICIALES</t>
  </si>
  <si>
    <t>LEVANTAMIENTO JUDICIAL DE AFECTACION DE VIVIENDA FAMILIAR</t>
  </si>
  <si>
    <t>DENUNCIA PENAL - ENRIQUECIMIENTO ILÍCITO</t>
  </si>
  <si>
    <t>LIQUIDACION DE PERJUICIOS</t>
  </si>
  <si>
    <t>DENUNCIA PENAL - ENRIQUECIMIENTO ILÍCITO DE SERVIDOR PÚBLICO</t>
  </si>
  <si>
    <t>REPOSICION, CANCELACION Y REIVINDICACION DE TITULO VALORES</t>
  </si>
  <si>
    <t>DENUNCIA PENAL - ESTAFA</t>
  </si>
  <si>
    <t>RESTITUCION DE BIENES VENDIDOS</t>
  </si>
  <si>
    <t>DENUNCIA PENAL - FALSA DENUNCIA</t>
  </si>
  <si>
    <t>VERBAL</t>
  </si>
  <si>
    <t>DENUNCIA PENAL - FALSA DENUNCIA CONTRA PERSONA DETERMINADA</t>
  </si>
  <si>
    <t>ACCION REVOCATORIA</t>
  </si>
  <si>
    <t xml:space="preserve">DENUNCIA PENAL - FALSEDAD </t>
  </si>
  <si>
    <t>ACUERDO DE REESTRUCTURACION</t>
  </si>
  <si>
    <t>DENUNCIA PENAL - FALSEDAD DE DOCUMENTO PRIVADO</t>
  </si>
  <si>
    <t>CONCORDATO</t>
  </si>
  <si>
    <t xml:space="preserve">DENUNCIA PENAL - FALSEDAD EN DOCUMENTO </t>
  </si>
  <si>
    <t>INSOLVENCIA DE PERSONA NATURAL NO COMERCIANTE</t>
  </si>
  <si>
    <t>DENUNCIA PENAL - FALSEDAD EN DOCUMENTO PÚBLICO</t>
  </si>
  <si>
    <t>LIQUIDACION FORZOSA ADMINISTRATIVA</t>
  </si>
  <si>
    <t>DENUNCIA PENAL - FALSEDAD IDEOLÓGICA EN DOCUMENTO PÚBLICO</t>
  </si>
  <si>
    <t>LIQUIDACION JUDICIAL</t>
  </si>
  <si>
    <t>DENUNCIA PENAL - FALSEDAD MARCARIA</t>
  </si>
  <si>
    <t>LIQUIDACION OBLIGATORIA</t>
  </si>
  <si>
    <t>DENUNCIA PENAL - FALSEDAD PARA OBTENER PRUEBA DE UN HECHO</t>
  </si>
  <si>
    <t>LIQUIDACION VOLUNTARIA</t>
  </si>
  <si>
    <t>DENUNCIA PENAL - FALSEDAD PERSONAL</t>
  </si>
  <si>
    <t>LIQUIDACIÓN PATRIMONIAL DE PERSONA NATURAL NO COMERCIANTE</t>
  </si>
  <si>
    <t>DENUNCIA PENAL - FALSIFICACIÓN</t>
  </si>
  <si>
    <t>NEGOCIACIONES PREVIAS DECRETO 1730 DE 2009</t>
  </si>
  <si>
    <t>DENUNCIA PENAL - FALSIFICACIÓN DE EFECTO OFICIAL TIMBRADO</t>
  </si>
  <si>
    <t>PROCESO DE REORGANIZACION</t>
  </si>
  <si>
    <t>DENUNCIA PENAL - FALSIFICACIÓN EFECTO OFICIAL O SELLO FALSO</t>
  </si>
  <si>
    <t>REORGANIZACION EMPRESARIAL</t>
  </si>
  <si>
    <t>DENUNCIA PENAL - FALSO TESTIMONIO</t>
  </si>
  <si>
    <t>VALIDACION JUDICIAL DE UN ACUERDO EXTRAJUDICIAL DE REOGANIZACION</t>
  </si>
  <si>
    <t>DENUNCIA PENAL - FAVORECIMIENTO</t>
  </si>
  <si>
    <t>ACCION DE INCONSTITUCIONALIDAD</t>
  </si>
  <si>
    <t>DENUNCIA PENAL - FAVORECIMIENTO DE CONTRABANDO</t>
  </si>
  <si>
    <t>ACCIÓN DE CUMPLIMIENTO</t>
  </si>
  <si>
    <t>DENUNCIA PENAL - FAVORECIMIENTO POR SERVIDOR PÚBLICO</t>
  </si>
  <si>
    <t>ACCIÓN DE GRUPO</t>
  </si>
  <si>
    <t>DENUNCIA PENAL - FRAUDE A RESOLUCIÓN ADMINISTRATIVA</t>
  </si>
  <si>
    <t>ACCIÓN DE TUTELA</t>
  </si>
  <si>
    <t>DENUNCIA PENAL - FRAUDE A RESOLUCIÓN JUDICIAL</t>
  </si>
  <si>
    <t>ACCIÓN POPULAR</t>
  </si>
  <si>
    <t>DENUNCIA PENAL - FRAUDE PROCESAL</t>
  </si>
  <si>
    <t xml:space="preserve">AUTO NO SELECCIONA SENTENCIA PARA REVISION </t>
  </si>
  <si>
    <t>DENUNCIA PENAL - HOMICIDIO</t>
  </si>
  <si>
    <t>REVISION ACCION DE TUTELA</t>
  </si>
  <si>
    <t>DENUNCIA PENAL - HOMICIDIO CULPOSO</t>
  </si>
  <si>
    <t>ACCION DE LESIVIDAD</t>
  </si>
  <si>
    <t>DENUNCIA PENAL - HURTO</t>
  </si>
  <si>
    <t>ACCION DE REPETICION</t>
  </si>
  <si>
    <t>DENUNCIA PENAL - HURTO AGRAVADO</t>
  </si>
  <si>
    <t>ACCION DEFINICION COMPETENCIAS ADMINISTRATIVAS</t>
  </si>
  <si>
    <t>DENUNCIA PENAL - HURTO CALIFICADO</t>
  </si>
  <si>
    <t>ACCION IN REM VERSO</t>
  </si>
  <si>
    <t>DENUNCIA PENAL - ILÍCITA EXPLOTACIÓN COMERCIAL</t>
  </si>
  <si>
    <t>CONFLICTO DE COMPETENCIAS ADMINISTRATIVAS</t>
  </si>
  <si>
    <t>DENUNCIA PENAL - INCENDIO</t>
  </si>
  <si>
    <t>CONTRACTUAL</t>
  </si>
  <si>
    <t>DENUNCIA PENAL - INCITACIÓN A LA COMISIÓN DE DELITOS MILITAR</t>
  </si>
  <si>
    <t>DENUNCIA PENAL - LAVADO DE ACTIVOS</t>
  </si>
  <si>
    <t>EJECUTIVO ACCION DE REPETICION</t>
  </si>
  <si>
    <t>DENUNCIA PENAL - LESIONES</t>
  </si>
  <si>
    <t>EJECUTIVO CONTRACTUAL</t>
  </si>
  <si>
    <t>DENUNCIA PENAL - OBTENCIÓN DE DOCUMENTO PÚBLICO FALSO</t>
  </si>
  <si>
    <t>ELECTORAL</t>
  </si>
  <si>
    <t>DENUNCIA PENAL - PECULADO CULPOSO</t>
  </si>
  <si>
    <t>EXTENSION DE JURISPRUDENCIA</t>
  </si>
  <si>
    <t>DENUNCIA PENAL - PECULADO POR APLICACIÓN OFICIAL DIFERENTE</t>
  </si>
  <si>
    <t xml:space="preserve">NULIDAD </t>
  </si>
  <si>
    <t>DENUNCIA PENAL - PECULADO POR APROPIACIÓN</t>
  </si>
  <si>
    <t>NULIDAD Y RESTABLECIMIENTO</t>
  </si>
  <si>
    <t>DENUNCIA PENAL - PECULADO POR USO</t>
  </si>
  <si>
    <t>OBJECION ACUERDOS DISTRITALES</t>
  </si>
  <si>
    <t>DENUNCIA PENAL - PERTURBACIÓN DE ACTOS OFICIALES</t>
  </si>
  <si>
    <t>OBJECIÓN A PROYECTO DE ACUERDO DISTRITAL</t>
  </si>
  <si>
    <t>DENUNCIA PENAL - PREVARICATO POR ACCIÓN</t>
  </si>
  <si>
    <t>PROCESO ABREVIADO - VERIFICACIÓN DE CUMPLIMIENTO EXPROPIACIÓN</t>
  </si>
  <si>
    <t>DENUNCIA PENAL - PREVARICATO POR OMISIÓN</t>
  </si>
  <si>
    <t>RECURSO DE INSISTENCIA UNICA INSTANCIA</t>
  </si>
  <si>
    <t>DENUNCIA PENAL - PÁNICO</t>
  </si>
  <si>
    <t>REPARACION DIRECTA</t>
  </si>
  <si>
    <t>DENUNCIA PENAL - TRÁFICO DE INFLUENCIAS DE SERVIDOR PÚBLICO</t>
  </si>
  <si>
    <t>RESTRUCTURACION</t>
  </si>
  <si>
    <t>DENUNCIA PENAL - TRÁFICO DE MONEDA FALSIFICADA</t>
  </si>
  <si>
    <t>COBRO COACTIVO</t>
  </si>
  <si>
    <t>DENUNCIA PENAL - URBANIZACIÓN ILEGAL</t>
  </si>
  <si>
    <t>IMPUESTOS DISTRITALES</t>
  </si>
  <si>
    <t>DENUNCIA PENAL - USO DE DOCUMENTO FALSO</t>
  </si>
  <si>
    <t>EJECUTIVO LABORAL</t>
  </si>
  <si>
    <t>DENUNCIA PENAL - USO FRAUDULENTO,FALSIFICAR SELLO OFICIAL</t>
  </si>
  <si>
    <t>FUERO SINDICAL</t>
  </si>
  <si>
    <t>DENUNCIA PENAL - USO ILEGÍTIMO DE PATENTES</t>
  </si>
  <si>
    <t>LEVANTAMIENTO DE FUERO</t>
  </si>
  <si>
    <t>DENUNCIA PENAL - USO Y CIRCULACIÓN DE EFECTO OFICIAL ANULADO</t>
  </si>
  <si>
    <t>DENUNCIA PENAL - USURPACIÓN DE AGUAS</t>
  </si>
  <si>
    <t>PROCESO ESPECIAL DE ACOSO LABORAL</t>
  </si>
  <si>
    <t>DENUNCIA PENAL - USURPACIÓN DE FUNCIONES PÚBLICAS</t>
  </si>
  <si>
    <t>AMIGABLE COMPOSICION</t>
  </si>
  <si>
    <t>DENUNCIA PENAL - USURPACIÓN DE MARCAS Y PATENTES</t>
  </si>
  <si>
    <t>CONCILIACION JUDICIAL</t>
  </si>
  <si>
    <t>DENUNCIA PENAL - UTILIZACIÓN INDEBIDA DE FONDOS CAPTADOS</t>
  </si>
  <si>
    <t>CONCILIACIÓN EXTRAJUDICIAL</t>
  </si>
  <si>
    <t>DENUNCIA PENAL - UTILIZACIÓN INDEBIDA DE INFORMACIÓN OFICIAL</t>
  </si>
  <si>
    <t>TRANSACCION PARA PRECAVER UN LITIGIO</t>
  </si>
  <si>
    <t>DENUNCIA PENAL - VIOLACIÓN A LOS DERECHOS PATRIMONIALES</t>
  </si>
  <si>
    <t>TRIBUNAL DE ARBITRAMENTO</t>
  </si>
  <si>
    <t>DENUNCIA PENAL - VIOLACIÓN DE MEDIDAS SANITARIAS</t>
  </si>
  <si>
    <t>PROCESO PENAL</t>
  </si>
  <si>
    <t>DENUNCIA PENAL - VIOLACIÓN DE RESERVA INDUSTRIAL O COMERCIAL</t>
  </si>
  <si>
    <t>PROCESO PENAL LEY 600/2000 (CONTRA)</t>
  </si>
  <si>
    <t>DENUNCIA PENAL - VIOLACIÓN DERECHOS MORALES DE AUTOR</t>
  </si>
  <si>
    <t>PROCESO PENAL LEY 600/2000 (INICIADO)</t>
  </si>
  <si>
    <t>DENUNCIA PENAL - VIOLACIÓN MECANISMOS DE PROTECCIÓN DERECHOS</t>
  </si>
  <si>
    <t>PROCESO PENAL LEY 906/2004 (CONTRA)</t>
  </si>
  <si>
    <t>DENUNCIA-INVASIÓN DE TIERRAS O EDIFICIOS</t>
  </si>
  <si>
    <t>PROCESO PENAL LEY 906/2004 (INICIADO)</t>
  </si>
  <si>
    <t>DENUNCIA-PRESTACIÓN,ACCESO,USO ILEGAL SERVICIOS TELECOMUNIC</t>
  </si>
  <si>
    <t>EJECUTIVO DE MAYOR CUANTIA</t>
  </si>
  <si>
    <t>EJERCICIO ILÍCITO ACTIVIDAD MONOPÓLICA ARBITRIO RENTISTICO</t>
  </si>
  <si>
    <t>EJECUTIVO MENOR CUANTIA</t>
  </si>
  <si>
    <t>EXPERIMENT ILEGAL CON ESPECIES, AGENTES BIOLOGICOS O BIOQUIM</t>
  </si>
  <si>
    <t>RESTITUCIÓN DE TENENCIA</t>
  </si>
  <si>
    <t>EXPLOTACION ILICITA DE YACIMIENTO MINERO Y OTROS MATERIALES</t>
  </si>
  <si>
    <t>SUMARIOS</t>
  </si>
  <si>
    <t>EXTINCIÓN DE DOMINIO</t>
  </si>
  <si>
    <t>HURTO INFORMATICO</t>
  </si>
  <si>
    <t>ILICITA ACTIVIDAD DE PESCA</t>
  </si>
  <si>
    <t>INJURIA Y CALUMNIA</t>
  </si>
  <si>
    <t>INVASION DE AREAS DE ESPECIAL IMPORTANCIA ECOLOGICA</t>
  </si>
  <si>
    <t>MANEJO ILICITO DE ESPECIES EXOTICAS</t>
  </si>
  <si>
    <t>MANEJO Y USO ILICITO DE ORGANISMOS, MICROORGAN Y ELEM GENETI</t>
  </si>
  <si>
    <t>OBSTACULIZACIÓN ILEGÍTIMA DE SISTEMA INFORMÁTICO O RED DE TE</t>
  </si>
  <si>
    <t>OBSTRUCCIÓN EN VÍAS PUBLICAS</t>
  </si>
  <si>
    <t>PAGO - CLÁUSULA PENAL</t>
  </si>
  <si>
    <t>PERTURBACIÓN EN SERVICIO DE TRANSPORTE PÚBLICO</t>
  </si>
  <si>
    <t>SABOTAJE</t>
  </si>
  <si>
    <t>TENTATIVA DE EXTORSION</t>
  </si>
  <si>
    <t>VIOLACION AL REGIMEN LEGAL O CONSTITUCIONAL DE INHABILIDADES</t>
  </si>
  <si>
    <t>VIOLACION DE FRONTERAS EXPLOTACION O APROVECHAR RECUR NATURA</t>
  </si>
  <si>
    <t>VIOLACIÓN DE DATOS PERSONALES</t>
  </si>
  <si>
    <t>INFORME DE GESTIÓN JUDICIAL</t>
  </si>
  <si>
    <t>PROCESOS ACTIVOS</t>
  </si>
  <si>
    <t>EN CONTRA</t>
  </si>
  <si>
    <t>SISTEMA DE INFORMACIÓN DE PROCESOS JUDICIALES DE BOGOTÁ D.C.</t>
  </si>
  <si>
    <t>CANTIDAD DE PROCESOS</t>
  </si>
  <si>
    <t>VALOR PRETENSIÓN INICIAL</t>
  </si>
  <si>
    <t>DIFERENCIA CANTIDAD</t>
  </si>
  <si>
    <t>DIFERENCIA VALOR PRETENSIÓN</t>
  </si>
  <si>
    <t>OBSERVACIONES</t>
  </si>
  <si>
    <t>TOTALES</t>
  </si>
  <si>
    <t>INICIADOS</t>
  </si>
  <si>
    <t xml:space="preserve">CANTIDAD DE PROCESOS </t>
  </si>
  <si>
    <t>PROCESOS TERMINADOS</t>
  </si>
  <si>
    <t xml:space="preserve">PROCESOS EN CONTRA DEL D.C. </t>
  </si>
  <si>
    <t>PROCESOS TERMINADOS CON SENTENCIA EJECUTORIADA FAVORABLE</t>
  </si>
  <si>
    <t>PROCESOS TERMINADOS CON SENTENCIA EJECUTORIADA DESFAVORABLE</t>
  </si>
  <si>
    <t xml:space="preserve">NÚMERO DE PROCESOS TEMINADOS CON SENTENCIA EJECUTORIADA FAVORABLE </t>
  </si>
  <si>
    <t>NÚMERO DE PROCESOS CON SENTENCIA EJECUTORIADA DESFAVORABLE</t>
  </si>
  <si>
    <t>VALOR CONDENA</t>
  </si>
  <si>
    <t xml:space="preserve">NÚMERO DE PROCESOS CON SENTENCIA EJECUTORIADA FAVORABLE </t>
  </si>
  <si>
    <t>DIFERENCIA</t>
  </si>
  <si>
    <t xml:space="preserve">NÚMERO DE PROCESOS CON SENTENCIA EJECUTORIADA DESFAVORABLE </t>
  </si>
  <si>
    <t xml:space="preserve">PROCESOS INICIADOS POR EL D.C. </t>
  </si>
  <si>
    <t>SISTEMA DE INFORMACIÓN DE PROCESOS JUDICIALES DE BOGOTÁ D.C.
PROCESOS INICIADOS POR BOGOTÁ D.C.</t>
  </si>
  <si>
    <t>ID DEL PROCESO</t>
  </si>
  <si>
    <t>TIPO DE SENTENCIA</t>
  </si>
  <si>
    <t>VALOR CONDENA A FAVOR</t>
  </si>
  <si>
    <t>VALOR CONDENA EN CONTRA</t>
  </si>
  <si>
    <t>CUMPLIMIENTO DE SENTENCIAS DESFAVORABLES</t>
  </si>
  <si>
    <t>PROCESOS CON SENTENCIA EJECUTORIADA DESFAVORABLE CON EROGACIÓN ECONÓMICA</t>
  </si>
  <si>
    <t>CANTIDAD DE PROCESOS CON CUMPLIMIENTO EN EL PERÍODO DE REPORTE</t>
  </si>
  <si>
    <t>ACUMULADO DE PROCESOS CON CUMPLIMIENTO</t>
  </si>
  <si>
    <t>PAGOS CUMPLIMIENTO CONDENA</t>
  </si>
  <si>
    <t>PROCESOS CON SENTENCIA EJECUTORIADA DESFAVORABLE CON OBLIGACIÓN DE HACER</t>
  </si>
  <si>
    <t xml:space="preserve"> </t>
  </si>
  <si>
    <t>ACCIONES DE REPETICIÓN Y LLAMAMIENTOS EN GARANTÍA</t>
  </si>
  <si>
    <t>ACCIONES DE REPETICIÓN</t>
  </si>
  <si>
    <t>ID. DEL PROCESO</t>
  </si>
  <si>
    <t xml:space="preserve">TIPO DE PROCESO </t>
  </si>
  <si>
    <t xml:space="preserve">FECHA COMITÉ DE CONCILIACIÓN </t>
  </si>
  <si>
    <t>VALOR PAGO CONDENA</t>
  </si>
  <si>
    <t>ID FICHA EN SIPROJWEB</t>
  </si>
  <si>
    <t>VALOR PAGO CONDENA REGISTRADO EN LA FICHA</t>
  </si>
  <si>
    <t>CANTIDAD DE ACCIONES DE REPETICIÓN</t>
  </si>
  <si>
    <t>TOTAL</t>
  </si>
  <si>
    <t>CANTIDAD DE LLAMAMIENTOS EN GARANTÍA</t>
  </si>
  <si>
    <t>PROCESOS CONCILIADOS (JUDICIAL O EXTRAJUDICIALMENTE)</t>
  </si>
  <si>
    <t>PROCESOS CON CONCILIACIÓN JUDICIAL</t>
  </si>
  <si>
    <t xml:space="preserve">FECHA DE CONCILIACIÓN </t>
  </si>
  <si>
    <t>CANTIDAD DE PROCESOS CON CONCILIACIÓN JUDICIAL DEL PERÍODO</t>
  </si>
  <si>
    <t>ACUMULADO DE PROCESOS CON CONCILIACIÓN JUDICIAL</t>
  </si>
  <si>
    <t>PROCESOS CONCILIADOS EXTRAJUDICIALMENTE</t>
  </si>
  <si>
    <t>CANTIDAD DE PROCESOS CON CONCILIACIÓN EXTRAJUDICIAL DEL PERÍODO</t>
  </si>
  <si>
    <t>ACUMULADO DE PROCESOS CON CONCILIACIÓN EXTRAJUDICIAL</t>
  </si>
  <si>
    <t xml:space="preserve">PROCESOS PENALES  </t>
  </si>
  <si>
    <t>N° PROCESO</t>
  </si>
  <si>
    <t>DELITO 1</t>
  </si>
  <si>
    <t>DELITO 2</t>
  </si>
  <si>
    <t>DELITO 3</t>
  </si>
  <si>
    <t>DELITO 4</t>
  </si>
  <si>
    <t>DELITO 5</t>
  </si>
  <si>
    <t>PROCEDIMIENTO ABREVIADO</t>
  </si>
  <si>
    <t>ETAPA PROCESAL</t>
  </si>
  <si>
    <t>TERMINACIÓN ANORMAL DEL PROCESO</t>
  </si>
  <si>
    <t>TIPO DE DAÑO</t>
  </si>
  <si>
    <t>CUANTÍA DEL DAÑO MATERIAL</t>
  </si>
  <si>
    <t>PROCESOS CONTRATO REALIDAD</t>
  </si>
  <si>
    <t>PROCESOS ACTIVOS SOBRE CONTRATO REALIDAD</t>
  </si>
  <si>
    <t>VALOR PRETENSION INICIAL</t>
  </si>
  <si>
    <t>PROCESOS TERMINADOS SOBRE CONTRATO REALIDAD</t>
  </si>
  <si>
    <t xml:space="preserve">PROCESOS DE ALTO IMPACTO </t>
  </si>
  <si>
    <t>DEMANDANTE</t>
  </si>
  <si>
    <t xml:space="preserve">VALOR DE LA PRETENSIÓN </t>
  </si>
  <si>
    <t>TEMA DE ALTA IMPORTANCIA</t>
  </si>
  <si>
    <t>TUTELAS CONTRA SENTENCIAS JUDICIALES</t>
  </si>
  <si>
    <t>PROCESO DE ORIGEN</t>
  </si>
  <si>
    <t>ESTADO</t>
  </si>
  <si>
    <t>No. PROCESO</t>
  </si>
  <si>
    <t>POLÍTICAS DE PREVENCIÓN DEL DAÑO ANTIJURÍDICO</t>
  </si>
  <si>
    <t>DESCRIPCIÓN DE LA POLÍTICA</t>
  </si>
  <si>
    <t>ACTOS ADMINISTRATIVOS</t>
  </si>
  <si>
    <t>SECRETARIA DISTRITAL DE AMBIENTE</t>
  </si>
  <si>
    <t>SINGULAR</t>
  </si>
  <si>
    <t>CONTROL DE LEGALIDAD</t>
  </si>
  <si>
    <t>NULIDAD SIMPLE</t>
  </si>
  <si>
    <t>REPARACIÓN DIRECTA</t>
  </si>
  <si>
    <t>RESCISIÓN O NULIDAD DE CONTRATO</t>
  </si>
  <si>
    <t>N/A</t>
  </si>
  <si>
    <t>PROCESO DE ALTO IMPACTO</t>
  </si>
  <si>
    <t>899999062   CORPORACION AUTONOMA REGIONAL DE CUNDINAMARCA  CAR (1)</t>
  </si>
  <si>
    <t>CUMPLIMIENTO - CONTRATO -- LIQUIDACIÓN</t>
  </si>
  <si>
    <t>17155093 ACOSTA  RODRIGUEZ RICARDO ARTURO (26)</t>
  </si>
  <si>
    <t>DAÑO EMERGENTE -- PAGO -- PAGO - INTERESES MORATORIOS -- PERJUICIOS MATERIALES -- RECONOCIMIENTO -- RESPONSABILIDAD - ADMINISTRATIVA</t>
  </si>
  <si>
    <t>800091750   INVERSIONES EL CHARRASCAL S.A.S (1)</t>
  </si>
  <si>
    <t>860036532-2   LADRILLERA ZIGURAT S.A.S (2)</t>
  </si>
  <si>
    <t>DAÑO EMERGENTE -- LUCRO CESANTE -- NULIDAD - RESOLUCIÓN -- PAGO -- PERJUICIOS -- COSTAS</t>
  </si>
  <si>
    <t>17191162 RUEDA GUTIERREZ CARLOS (10)</t>
  </si>
  <si>
    <t>PAGO -- PERJUICIOS -- REPARACIÓN</t>
  </si>
  <si>
    <t>800168493-1   ASOCIACION DE VECINOS DE SAN SIMON (4)</t>
  </si>
  <si>
    <t>DECLARACIÓN - RESPONSABILIDAD -- NULIDAD - RESOLUCIÓN -- PAGO -- PERJUICIOS</t>
  </si>
  <si>
    <t>900367132-4   VIAL MEDIA S.A.S (1)</t>
  </si>
  <si>
    <t>DAÑO EMERGENTE -- LUCRO CESANTE -- NULIDAD - RESOLUCIÓN -- PAGO -- PERJUICIOS MATERIALES</t>
  </si>
  <si>
    <t>ANIBAL TORRES RIOS Y OTROS</t>
  </si>
  <si>
    <t>PAGO - PERJUICIOS MATERIALES -- PAGO - PERJUICIOS MORALES</t>
  </si>
  <si>
    <t>860009808-5   HOLCIM COLOMBIA S.A  (1)</t>
  </si>
  <si>
    <t>NULIDAD - RESOLUCIÓN -- PAGO -- PAGO - PERJUICIOS MATERIALES</t>
  </si>
  <si>
    <t>39691186 ARIAS  ANGULO  GLORIA VICTORIA (3)</t>
  </si>
  <si>
    <t>NULIDAD - ACTO ADMINISTRATIVO</t>
  </si>
  <si>
    <t>860039663-2   PRODUCTOS ANDRU LTDA EN LIQUIDACION  (1)</t>
  </si>
  <si>
    <t>INDEMNIZACIÓN - PERJUICIOS</t>
  </si>
  <si>
    <t>52848581 ALZATE VELEZ LIDA MARIA (1)</t>
  </si>
  <si>
    <t>NULIDAD - ACTO ADMINISTRATIVO -- NULIDAD - DECRETO -- NULIDAD - RESOLUCIÓN</t>
  </si>
  <si>
    <t>9000478225   PETROBRAS COLOMBIA COMBUSTIBLES SA (1)</t>
  </si>
  <si>
    <t>2622004 SEPULVEDA GRISALES LUIS JAVIER (6)</t>
  </si>
  <si>
    <t>DAÑO EMERGENTE -- LUCRO CESANTE -- PAGO -- PAGO - PERJUICIOS MATERIALES -- PAGO - PERJUICIOS MORALES -- RESPONSABILIDAD - ADMINISTRATIVA -- RESPONSABILIDAD - PERJUICIO MATERIAL -- RESPONSABILIDAD - PERJUICIO MORAL</t>
  </si>
  <si>
    <t>19206349 ALDANA YARA PEDRO JOSIAS (3)</t>
  </si>
  <si>
    <t>NULIDAD - DECRETO -- NULIDAD - RESOLUCIÓN -- NULIDAD - COMUNICACIÓN</t>
  </si>
  <si>
    <t>811902435   VALTRONIK S.A. (1)</t>
  </si>
  <si>
    <t>AJUSTE - VALOR -- CUMPLIMIENTO - SENTENCIA JUDICIAL -- NULIDAD - RESOLUCIÓN -- PAGO - PERJUICIOS MATERIALES -- REIVINDICACIÓN</t>
  </si>
  <si>
    <t>8605168065   PERMODA LTDA (1)</t>
  </si>
  <si>
    <t>SANCIÓN</t>
  </si>
  <si>
    <t>830064447   INVERSIONES RUMAR  (1)</t>
  </si>
  <si>
    <t>SANCIÓN - INFRACCIÓN AL MEDIO AMBIENTE</t>
  </si>
  <si>
    <t>50C-1478561   DILWYN CAPITAL INC  (1)</t>
  </si>
  <si>
    <t>DAÑO EMERGENTE -- LUCRO CESANTE -- NULIDAD - RESOLUCIÓN</t>
  </si>
  <si>
    <t>15924392 MARIN  HOYOS  JULIAN MAURICIO  (1)</t>
  </si>
  <si>
    <t>INDEMNIZACION - ADQUISICION DE PREDIO</t>
  </si>
  <si>
    <t>Ejecución de actos administrativos con contenido patrimonial</t>
  </si>
  <si>
    <t>ACUERDO 01 DEL 16 DE JULIO DE 2019 DEL COMITÉ DE 
CONCILiACION DE LA SECRETARIA DISTRITAL DE AMBIENTE</t>
  </si>
  <si>
    <t>Controversias contractuales</t>
  </si>
  <si>
    <t>Decisiones Administrativas de Alto Impacto</t>
  </si>
  <si>
    <t>Personal vinculado a la entidad</t>
  </si>
  <si>
    <t>Contrato realidad</t>
  </si>
  <si>
    <t>Incidentes por fenómenos meteorológicos y eventos de emergencia</t>
  </si>
  <si>
    <t>Gestión Administrativa para la Adquisición y administración de predios</t>
  </si>
  <si>
    <t>Tutelas en el marco de actuaciones administrativas</t>
  </si>
  <si>
    <t>Gestión de incidentes de reparación integral en el marco de procesos penales</t>
  </si>
  <si>
    <t>2015-898</t>
  </si>
  <si>
    <t>2018-412</t>
  </si>
  <si>
    <t>2018-517</t>
  </si>
  <si>
    <t>2018-2521</t>
  </si>
  <si>
    <t>2020-26</t>
  </si>
  <si>
    <t>2021-28</t>
  </si>
  <si>
    <t>SIMPLE NULIDAD</t>
  </si>
  <si>
    <t>1077294598 CESAR LEONARDO RODRÍGUEZ QUIROGA</t>
  </si>
  <si>
    <t>SOLICITUD DECLARATORIA NULIDAD RESOLUCIÓN 2304 DE 2019 CON LA CUAL SE MODIFICÓ EL CURSO DEL RIO TUNJUELO</t>
  </si>
  <si>
    <t>2016-00523</t>
  </si>
  <si>
    <t>2014-289</t>
  </si>
  <si>
    <t>2014-363</t>
  </si>
  <si>
    <t>2015-227</t>
  </si>
  <si>
    <t>2015-857</t>
  </si>
  <si>
    <t>2015-885</t>
  </si>
  <si>
    <t>110016000015200501207</t>
  </si>
  <si>
    <t>110016000049200705206</t>
  </si>
  <si>
    <t>110016000013200781805</t>
  </si>
  <si>
    <t>110016000019200804058</t>
  </si>
  <si>
    <t>110016000019200801367</t>
  </si>
  <si>
    <t>110016000013200804614</t>
  </si>
  <si>
    <t>110016000049200807241</t>
  </si>
  <si>
    <t>110016000050200808646</t>
  </si>
  <si>
    <t>110016000000200811359</t>
  </si>
  <si>
    <t>110016000015200880169</t>
  </si>
  <si>
    <t>110016000013200882458</t>
  </si>
  <si>
    <t>110016000049200900090</t>
  </si>
  <si>
    <t>110016000049200901252</t>
  </si>
  <si>
    <t>110016000019200901253</t>
  </si>
  <si>
    <t>110016000049200918641</t>
  </si>
  <si>
    <t>110016000049200918644</t>
  </si>
  <si>
    <t>110016000015200903211</t>
  </si>
  <si>
    <t>110016000049200904733</t>
  </si>
  <si>
    <t>110016000049200905715</t>
  </si>
  <si>
    <t>110016000049200907298</t>
  </si>
  <si>
    <t>110016000049200908553</t>
  </si>
  <si>
    <t>110016000049200913960</t>
  </si>
  <si>
    <t>110016000015200918713</t>
  </si>
  <si>
    <t>110016000049200919543</t>
  </si>
  <si>
    <t>110016000049200919549</t>
  </si>
  <si>
    <t>110016000049200919551</t>
  </si>
  <si>
    <t>110016000049200919553</t>
  </si>
  <si>
    <t>110016000049200921583</t>
  </si>
  <si>
    <t>110016000013200980843</t>
  </si>
  <si>
    <t>110016000049201000090</t>
  </si>
  <si>
    <t>110016000019201000133</t>
  </si>
  <si>
    <t>110016000015201002607</t>
  </si>
  <si>
    <t>110016000049201004321</t>
  </si>
  <si>
    <t>110016000049201006126</t>
  </si>
  <si>
    <t>110016000049201006138</t>
  </si>
  <si>
    <t>110016000049201006146</t>
  </si>
  <si>
    <t>110016000049201006210</t>
  </si>
  <si>
    <t>110016000049201006226</t>
  </si>
  <si>
    <t>110016000049201006229</t>
  </si>
  <si>
    <t>110016000049201006237</t>
  </si>
  <si>
    <t>110016000049201006251</t>
  </si>
  <si>
    <t>110016000049201006293</t>
  </si>
  <si>
    <t>110016000049201006322</t>
  </si>
  <si>
    <t>110016000049201006342</t>
  </si>
  <si>
    <t>110016000049201006351</t>
  </si>
  <si>
    <t>110016000049201006355</t>
  </si>
  <si>
    <t>110016000049201006365</t>
  </si>
  <si>
    <t>110016000049201006387</t>
  </si>
  <si>
    <t>110016000049201006393</t>
  </si>
  <si>
    <t>110016000049201006418</t>
  </si>
  <si>
    <t>110016000049201006430</t>
  </si>
  <si>
    <t>110016000049201006431</t>
  </si>
  <si>
    <t>110016000049201006432</t>
  </si>
  <si>
    <t>110016000049201006459</t>
  </si>
  <si>
    <t>110016000049201006480</t>
  </si>
  <si>
    <t>110016000049201006920</t>
  </si>
  <si>
    <t>110016000049201007224</t>
  </si>
  <si>
    <t>110016000049201010005</t>
  </si>
  <si>
    <t>110016000023201011547</t>
  </si>
  <si>
    <t>110016000049201011667</t>
  </si>
  <si>
    <t>110016000049201011928</t>
  </si>
  <si>
    <t>110016000049201014461</t>
  </si>
  <si>
    <t>110016000015201080272</t>
  </si>
  <si>
    <t>110016000015201080274</t>
  </si>
  <si>
    <t>110016008776201100054</t>
  </si>
  <si>
    <t>110016000015201102225</t>
  </si>
  <si>
    <t>110016000013201104236</t>
  </si>
  <si>
    <t>110016000049201104281</t>
  </si>
  <si>
    <t>110016000017201107749</t>
  </si>
  <si>
    <t>110016000049201109862</t>
  </si>
  <si>
    <t>110016000049201110808</t>
  </si>
  <si>
    <t>110016000049201111458</t>
  </si>
  <si>
    <t>110016000049201115252</t>
  </si>
  <si>
    <t>110016000049201116969</t>
  </si>
  <si>
    <t>110016000049201117019</t>
  </si>
  <si>
    <t>110016099034201200007</t>
  </si>
  <si>
    <t>110016008776201200044</t>
  </si>
  <si>
    <t>110016008776201200045</t>
  </si>
  <si>
    <t>110016008776201200047</t>
  </si>
  <si>
    <t>110016008776201200050</t>
  </si>
  <si>
    <t>110016008776201200051</t>
  </si>
  <si>
    <t>110016099034201200064</t>
  </si>
  <si>
    <t>110016099034201200191</t>
  </si>
  <si>
    <t>110016000023201201400</t>
  </si>
  <si>
    <t>110016000023201201924</t>
  </si>
  <si>
    <t>110016000049201203042</t>
  </si>
  <si>
    <t>110016000049201203797</t>
  </si>
  <si>
    <t>110016000049201203918</t>
  </si>
  <si>
    <t>110016000049201204745</t>
  </si>
  <si>
    <t>110016000017201204889</t>
  </si>
  <si>
    <t>110016000049201206267</t>
  </si>
  <si>
    <t>110016000049201206733</t>
  </si>
  <si>
    <t>110016000049201207957</t>
  </si>
  <si>
    <t>110016000049201212577</t>
  </si>
  <si>
    <t>110016000023201213321</t>
  </si>
  <si>
    <t>110016000015201212922</t>
  </si>
  <si>
    <t>110016000726201280669</t>
  </si>
  <si>
    <t>110016099034201300019</t>
  </si>
  <si>
    <t>110016099034201300038</t>
  </si>
  <si>
    <t>110016099034201300375</t>
  </si>
  <si>
    <t>110016000000201300384</t>
  </si>
  <si>
    <t>110016099034201300396</t>
  </si>
  <si>
    <t>110016099034201300460</t>
  </si>
  <si>
    <t>110016000017201301498</t>
  </si>
  <si>
    <t>110016000000201301520</t>
  </si>
  <si>
    <t>110016000015201301557</t>
  </si>
  <si>
    <t>110016000017201302212</t>
  </si>
  <si>
    <t>110016000049201302275</t>
  </si>
  <si>
    <t>110016000017201302305</t>
  </si>
  <si>
    <t>110016000049201305085</t>
  </si>
  <si>
    <t>110016000049201306975</t>
  </si>
  <si>
    <t>110016000049201307669</t>
  </si>
  <si>
    <t>110016000049201307754</t>
  </si>
  <si>
    <t>110016000017201308062</t>
  </si>
  <si>
    <t>110016000049201310735</t>
  </si>
  <si>
    <t>110016000049201310749</t>
  </si>
  <si>
    <t>110016000049201311422</t>
  </si>
  <si>
    <t>110016000049201311453</t>
  </si>
  <si>
    <t>110016000049201317265</t>
  </si>
  <si>
    <t>110016000049201312374</t>
  </si>
  <si>
    <t>110016000049201313662</t>
  </si>
  <si>
    <t>110016000049201313745</t>
  </si>
  <si>
    <t>110016000019201314735</t>
  </si>
  <si>
    <t>110016000049201315197</t>
  </si>
  <si>
    <t>110016000049201316082</t>
  </si>
  <si>
    <t>110016000049201316197</t>
  </si>
  <si>
    <t>110016000050201321277</t>
  </si>
  <si>
    <t>110016000050201326043</t>
  </si>
  <si>
    <t>110016099034201380069</t>
  </si>
  <si>
    <t>110016000019201404141</t>
  </si>
  <si>
    <t>110016000016201404198</t>
  </si>
  <si>
    <t>110016000013201404966</t>
  </si>
  <si>
    <t>110016000049201405952</t>
  </si>
  <si>
    <t>110016000049201405954</t>
  </si>
  <si>
    <t>110016000049201405958</t>
  </si>
  <si>
    <t>110016000049201405966</t>
  </si>
  <si>
    <t>110016000049201405993</t>
  </si>
  <si>
    <t>110016000049201405994</t>
  </si>
  <si>
    <t>110016000015201405995</t>
  </si>
  <si>
    <t>110016000049201405998</t>
  </si>
  <si>
    <t>110016000015201407154</t>
  </si>
  <si>
    <t>110016000049201407353</t>
  </si>
  <si>
    <t>110016000017201407409</t>
  </si>
  <si>
    <t>110016000015201408077</t>
  </si>
  <si>
    <t>110016000049201409610</t>
  </si>
  <si>
    <t>110016000050201409593</t>
  </si>
  <si>
    <t>110016000049201409938</t>
  </si>
  <si>
    <t>110016000049201409982</t>
  </si>
  <si>
    <t>110016000049201409983</t>
  </si>
  <si>
    <t>110016000015201411348</t>
  </si>
  <si>
    <t>110016000023201407840</t>
  </si>
  <si>
    <t>110016000023201408694</t>
  </si>
  <si>
    <t>110016000049201411167</t>
  </si>
  <si>
    <t>110016000050201411658</t>
  </si>
  <si>
    <t>110016000050201411666</t>
  </si>
  <si>
    <t>110016000049201411694</t>
  </si>
  <si>
    <t>110016000049201407349</t>
  </si>
  <si>
    <t>110016000023201408698</t>
  </si>
  <si>
    <t>110016000015201480479</t>
  </si>
  <si>
    <t>110016099034201480151</t>
  </si>
  <si>
    <t>110016000049201411403</t>
  </si>
  <si>
    <t>110016000049201413966</t>
  </si>
  <si>
    <t>110016000019201413225</t>
  </si>
  <si>
    <t>110016000050201411741</t>
  </si>
  <si>
    <t>110016000023201414928</t>
  </si>
  <si>
    <t>110016099034201480049</t>
  </si>
  <si>
    <t>110016099034201480153</t>
  </si>
  <si>
    <t>110016000019201412381</t>
  </si>
  <si>
    <t>110016000015201411708</t>
  </si>
  <si>
    <t>110016000019201413527</t>
  </si>
  <si>
    <t>110016000050201411742</t>
  </si>
  <si>
    <t>110016000050201411664</t>
  </si>
  <si>
    <t>110016000050201411730</t>
  </si>
  <si>
    <t>110016000050201411731</t>
  </si>
  <si>
    <t>110016000019201412508</t>
  </si>
  <si>
    <t>110016000049201414304</t>
  </si>
  <si>
    <t>110016000050201411738</t>
  </si>
  <si>
    <t>110016000049201414072</t>
  </si>
  <si>
    <t>110016000049201406009</t>
  </si>
  <si>
    <t>110016000049201406000</t>
  </si>
  <si>
    <t>110016000049201406001</t>
  </si>
  <si>
    <t>110016000049201406004</t>
  </si>
  <si>
    <t>110016000049201406005</t>
  </si>
  <si>
    <t>110016000049201406007</t>
  </si>
  <si>
    <t>110016000015201406072</t>
  </si>
  <si>
    <t>110016000015201408741</t>
  </si>
  <si>
    <t>110016000019201410450</t>
  </si>
  <si>
    <t>110016008776201400033</t>
  </si>
  <si>
    <t>110016000000201400239</t>
  </si>
  <si>
    <t>110016000000201401208</t>
  </si>
  <si>
    <t>110016000049201402523</t>
  </si>
  <si>
    <t>110016000023201401740</t>
  </si>
  <si>
    <t>110016000049201404563</t>
  </si>
  <si>
    <t>110016000019201403004</t>
  </si>
  <si>
    <t>110016000015201403179</t>
  </si>
  <si>
    <t>110016000049201403688</t>
  </si>
  <si>
    <t>110016000049201404788</t>
  </si>
  <si>
    <t>110016000049201405016</t>
  </si>
  <si>
    <t>110016000049201405344</t>
  </si>
  <si>
    <t>110016000049201405948</t>
  </si>
  <si>
    <t>110016000049201405961</t>
  </si>
  <si>
    <t>110016000019201502396</t>
  </si>
  <si>
    <t>110016000017201509521</t>
  </si>
  <si>
    <t>110016000049201504253</t>
  </si>
  <si>
    <t>110016000017201511361</t>
  </si>
  <si>
    <t>110016000017201510174</t>
  </si>
  <si>
    <t>110016000049201504563</t>
  </si>
  <si>
    <t>110016000049201504519</t>
  </si>
  <si>
    <t>110016000015201509215</t>
  </si>
  <si>
    <t>110016000017201508238</t>
  </si>
  <si>
    <t>110016000019201500728</t>
  </si>
  <si>
    <t>110016000017201580090</t>
  </si>
  <si>
    <t>110016000049201518080</t>
  </si>
  <si>
    <t>110016000049201518120</t>
  </si>
  <si>
    <t>110016000049201519305</t>
  </si>
  <si>
    <t>110016000049201511670</t>
  </si>
  <si>
    <t>110016000023201511046</t>
  </si>
  <si>
    <t>110016000019201501895</t>
  </si>
  <si>
    <t>110016000726201500561</t>
  </si>
  <si>
    <t>110016000019201505674</t>
  </si>
  <si>
    <t>110016000015201506736</t>
  </si>
  <si>
    <t>110016000049201500057</t>
  </si>
  <si>
    <t>110016099034201500038</t>
  </si>
  <si>
    <t>110016000049201605198</t>
  </si>
  <si>
    <t>110016000017201605891</t>
  </si>
  <si>
    <t>110016000049201607088</t>
  </si>
  <si>
    <t>110016000050201613958</t>
  </si>
  <si>
    <t>110016000017201604835</t>
  </si>
  <si>
    <t>110016000049201605196</t>
  </si>
  <si>
    <t>110016000706201600023</t>
  </si>
  <si>
    <t>110016000000201600315</t>
  </si>
  <si>
    <t>110016000049201600521</t>
  </si>
  <si>
    <t>110016000049201600338</t>
  </si>
  <si>
    <t>110016000000201600346</t>
  </si>
  <si>
    <t>110016000049201600357</t>
  </si>
  <si>
    <t>110016000049201600366</t>
  </si>
  <si>
    <t>110016000049201600475</t>
  </si>
  <si>
    <t>110016000049201605197</t>
  </si>
  <si>
    <t>110016000049200705033</t>
  </si>
  <si>
    <t>110016000023200902100</t>
  </si>
  <si>
    <t>110016000013200981281</t>
  </si>
  <si>
    <t>110016000023201304303</t>
  </si>
  <si>
    <t>110016000050201309881</t>
  </si>
  <si>
    <t>110016000026201400733</t>
  </si>
  <si>
    <t>110016000049201400887</t>
  </si>
  <si>
    <t>110016000017201504220</t>
  </si>
  <si>
    <t>110016000017201503841</t>
  </si>
  <si>
    <t>110016000019201501478</t>
  </si>
  <si>
    <t>110016099034201500039</t>
  </si>
  <si>
    <t>110016099034201500037</t>
  </si>
  <si>
    <t>110016099034201500018</t>
  </si>
  <si>
    <t>110016099034201500017</t>
  </si>
  <si>
    <t>110016099034201500016</t>
  </si>
  <si>
    <t>110016099034201500015</t>
  </si>
  <si>
    <t>110016000049201414906</t>
  </si>
  <si>
    <t>110016000050201405530</t>
  </si>
  <si>
    <t>110016000049201405315</t>
  </si>
  <si>
    <t>110016000019201505527</t>
  </si>
  <si>
    <t>110016000019201505160</t>
  </si>
  <si>
    <t>110016000049201504518</t>
  </si>
  <si>
    <t>110016000015201508465</t>
  </si>
  <si>
    <t>110016000015201509611</t>
  </si>
  <si>
    <t>110016000019201600447</t>
  </si>
  <si>
    <t>110016000017201600713</t>
  </si>
  <si>
    <t>110016000023201509761</t>
  </si>
  <si>
    <t>110016000017201510419</t>
  </si>
  <si>
    <t>110016000017201513052</t>
  </si>
  <si>
    <t>110016000049201514526</t>
  </si>
  <si>
    <t>110016000050201520058</t>
  </si>
  <si>
    <t>110016000714201580155</t>
  </si>
  <si>
    <t>110016099034201600079</t>
  </si>
  <si>
    <t>110016000000201601680</t>
  </si>
  <si>
    <t>110016000000201601953</t>
  </si>
  <si>
    <t>110016000000201601955</t>
  </si>
  <si>
    <t>110016000023201603044</t>
  </si>
  <si>
    <t>110016000019201606566</t>
  </si>
  <si>
    <t>110016000015201607213</t>
  </si>
  <si>
    <t>110016000015201607483</t>
  </si>
  <si>
    <t>110016000049201609546</t>
  </si>
  <si>
    <t>110016000049201611079</t>
  </si>
  <si>
    <t>110016000049201611081</t>
  </si>
  <si>
    <t>110016000049201611090</t>
  </si>
  <si>
    <t>110016000049201611116</t>
  </si>
  <si>
    <t>110016000049201611137</t>
  </si>
  <si>
    <t>110016000015201702284</t>
  </si>
  <si>
    <t>110016000019201702856</t>
  </si>
  <si>
    <t>110016000050201700632</t>
  </si>
  <si>
    <t>110016000050201700640</t>
  </si>
  <si>
    <t>110016000050201630192</t>
  </si>
  <si>
    <t>110016000017201680028</t>
  </si>
  <si>
    <t>110016099034201700055</t>
  </si>
  <si>
    <t>110016000050201620182</t>
  </si>
  <si>
    <t>110016000050201629543</t>
  </si>
  <si>
    <t>110016000050201617064</t>
  </si>
  <si>
    <t>110016000050201802769</t>
  </si>
  <si>
    <t>110016000017201800263</t>
  </si>
  <si>
    <t>110016000017201780344</t>
  </si>
  <si>
    <t>110016000017201780093</t>
  </si>
  <si>
    <t>110016000050201744847</t>
  </si>
  <si>
    <t>110016000050201744846</t>
  </si>
  <si>
    <t>110016000050201744843</t>
  </si>
  <si>
    <t>110016000050201744842</t>
  </si>
  <si>
    <t>110016000050201744840</t>
  </si>
  <si>
    <t>110016000050201744837</t>
  </si>
  <si>
    <t>110016000050201744835</t>
  </si>
  <si>
    <t>110016000050201744831</t>
  </si>
  <si>
    <t>110016000050201744686</t>
  </si>
  <si>
    <t>110016000050201744656</t>
  </si>
  <si>
    <t>110016000000201744654</t>
  </si>
  <si>
    <t>110016000050201744650</t>
  </si>
  <si>
    <t>110016000050201744644</t>
  </si>
  <si>
    <t>110016000050201744641</t>
  </si>
  <si>
    <t>110016000050201742960</t>
  </si>
  <si>
    <t>110016000050201742954</t>
  </si>
  <si>
    <t>110016000017201718467</t>
  </si>
  <si>
    <t>110016000050201717652</t>
  </si>
  <si>
    <t>110016000017201715972</t>
  </si>
  <si>
    <t>110016000017201712553</t>
  </si>
  <si>
    <t>110016000017201711425</t>
  </si>
  <si>
    <t>110016000017201711112</t>
  </si>
  <si>
    <t>110016000023201708694</t>
  </si>
  <si>
    <t>110016000017201707692</t>
  </si>
  <si>
    <t>110016000015201707732</t>
  </si>
  <si>
    <t>110016000015201707647</t>
  </si>
  <si>
    <t>110016000023201707399</t>
  </si>
  <si>
    <t>110016000019201706247</t>
  </si>
  <si>
    <t>110016000013201705906</t>
  </si>
  <si>
    <t>110016000015201704814</t>
  </si>
  <si>
    <t>110016000019201704782</t>
  </si>
  <si>
    <t>110016000019201704366</t>
  </si>
  <si>
    <t>110016000019201703949</t>
  </si>
  <si>
    <t>110016000050201703957</t>
  </si>
  <si>
    <t>110016000019201703937</t>
  </si>
  <si>
    <t>110016000019201703790</t>
  </si>
  <si>
    <t>110016000019201703149</t>
  </si>
  <si>
    <t>110016000050201703028</t>
  </si>
  <si>
    <t>110016099034201800046</t>
  </si>
  <si>
    <t>110016000019201801321</t>
  </si>
  <si>
    <t>110016000019201801015</t>
  </si>
  <si>
    <t>110016000019201800645</t>
  </si>
  <si>
    <t>110016000013201801911</t>
  </si>
  <si>
    <t>110016000019201707113</t>
  </si>
  <si>
    <t>110016000019201501822</t>
  </si>
  <si>
    <t>110016000000201800676</t>
  </si>
  <si>
    <t>110016000019201804200</t>
  </si>
  <si>
    <t>110016000000201800261</t>
  </si>
  <si>
    <t>110016000019201801252</t>
  </si>
  <si>
    <t>110016000013201803056</t>
  </si>
  <si>
    <t>110016000019201801940</t>
  </si>
  <si>
    <t>110016000017201204082</t>
  </si>
  <si>
    <t>110016000050201703950</t>
  </si>
  <si>
    <t>110016000019201800954</t>
  </si>
  <si>
    <t>110016000050201821971</t>
  </si>
  <si>
    <t>110016000050201746337</t>
  </si>
  <si>
    <t>110016000017201804011</t>
  </si>
  <si>
    <t>110016000017201803738</t>
  </si>
  <si>
    <t>110016000019201801203</t>
  </si>
  <si>
    <t>110016000019201801170</t>
  </si>
  <si>
    <t>110016000050201805036</t>
  </si>
  <si>
    <t>110016000019201801132</t>
  </si>
  <si>
    <t>110016102885201702049</t>
  </si>
  <si>
    <t>110016000019201803183</t>
  </si>
  <si>
    <t>110016000050201800397</t>
  </si>
  <si>
    <t>110016000019201803292</t>
  </si>
  <si>
    <t>110016000050201810806</t>
  </si>
  <si>
    <t>110016000017201801633</t>
  </si>
  <si>
    <t>110016000019201803650</t>
  </si>
  <si>
    <t>110016000050201810202</t>
  </si>
  <si>
    <t>110016000050201803952</t>
  </si>
  <si>
    <t>110016000019201804230</t>
  </si>
  <si>
    <t>110016000000201801341</t>
  </si>
  <si>
    <t>110016000019201803933</t>
  </si>
  <si>
    <t>110016000000201801328</t>
  </si>
  <si>
    <t>110016000000201800664</t>
  </si>
  <si>
    <t>11001600001520131181500</t>
  </si>
  <si>
    <t>110016000019201804091</t>
  </si>
  <si>
    <t>110016000050201305127</t>
  </si>
  <si>
    <t>110016000023201804877</t>
  </si>
  <si>
    <t>110016099034201800137</t>
  </si>
  <si>
    <t>110016000019201803369</t>
  </si>
  <si>
    <t>110016000019201805106</t>
  </si>
  <si>
    <t>110016000019201808282</t>
  </si>
  <si>
    <t>110016000000201801342</t>
  </si>
  <si>
    <t>110016000049201600365</t>
  </si>
  <si>
    <t>110016000000201802163</t>
  </si>
  <si>
    <t>110016000050201604461</t>
  </si>
  <si>
    <t>110016000049201411942</t>
  </si>
  <si>
    <t>110016000019201706941</t>
  </si>
  <si>
    <t>110016000019201702431</t>
  </si>
  <si>
    <t>110016000019201806116</t>
  </si>
  <si>
    <t>110016099034201800128</t>
  </si>
  <si>
    <t>110016000000201800692</t>
  </si>
  <si>
    <t>110016000019201805818</t>
  </si>
  <si>
    <t>110016000049201011444</t>
  </si>
  <si>
    <t>110016000050201908336</t>
  </si>
  <si>
    <t>110016000017201904399</t>
  </si>
  <si>
    <t>110016000019201901468</t>
  </si>
  <si>
    <t>110016000013201502490</t>
  </si>
  <si>
    <t>110016000015201603230</t>
  </si>
  <si>
    <t>110016000019201501835</t>
  </si>
  <si>
    <t>110016000050201908335</t>
  </si>
  <si>
    <t>110016000023201504200</t>
  </si>
  <si>
    <t>110016000017201904598</t>
  </si>
  <si>
    <t>110016000013201980155</t>
  </si>
  <si>
    <t>110016000050201842851</t>
  </si>
  <si>
    <t>110016000050201831943</t>
  </si>
  <si>
    <t>110016000050201832483</t>
  </si>
  <si>
    <t>110016000050201920267</t>
  </si>
  <si>
    <t>110016000050201920268</t>
  </si>
  <si>
    <t>110016000050201914735</t>
  </si>
  <si>
    <t>110016000050201913646</t>
  </si>
  <si>
    <t>110016000050201837803</t>
  </si>
  <si>
    <t>110016000050201920355</t>
  </si>
  <si>
    <t>110016000050201920262</t>
  </si>
  <si>
    <t>110016000050201839264</t>
  </si>
  <si>
    <t>110016000019201902037</t>
  </si>
  <si>
    <t>110016000023201903242</t>
  </si>
  <si>
    <t>110016000000201900508</t>
  </si>
  <si>
    <t>110016000017201606606</t>
  </si>
  <si>
    <t>110016000050202001024</t>
  </si>
  <si>
    <t>110016000019201800464</t>
  </si>
  <si>
    <t>110016000049201305081</t>
  </si>
  <si>
    <t>110016000049201518369</t>
  </si>
  <si>
    <t>110016000050201804632</t>
  </si>
  <si>
    <t>110016000049201414876</t>
  </si>
  <si>
    <t>110016000019201906038</t>
  </si>
  <si>
    <t>110016000000201902854</t>
  </si>
  <si>
    <t>110016099034201800164</t>
  </si>
  <si>
    <t>110016099034201800148</t>
  </si>
  <si>
    <t>110016102371202000766</t>
  </si>
  <si>
    <t>110016099034201800165</t>
  </si>
  <si>
    <t>110016099034201800064</t>
  </si>
  <si>
    <t>110016099034201800154</t>
  </si>
  <si>
    <t>110016099034201800161</t>
  </si>
  <si>
    <t>110016099034201800157</t>
  </si>
  <si>
    <t>110016099034201800147</t>
  </si>
  <si>
    <t>110016000050202005646</t>
  </si>
  <si>
    <t>110016099034201800151</t>
  </si>
  <si>
    <t>110016099034201380071</t>
  </si>
  <si>
    <t>110016000019202001470</t>
  </si>
  <si>
    <t>110016099034201800153</t>
  </si>
  <si>
    <t>110016099034201800163</t>
  </si>
  <si>
    <t>110016099034201800160</t>
  </si>
  <si>
    <t>110016101538202000796</t>
  </si>
  <si>
    <t>110016099034201800146</t>
  </si>
  <si>
    <t>110016000019201806515</t>
  </si>
  <si>
    <t xml:space="preserve">110016000019201880132  </t>
  </si>
  <si>
    <t>110016000019201906319</t>
  </si>
  <si>
    <t>110016000019202001354</t>
  </si>
  <si>
    <t>110016000015202002913</t>
  </si>
  <si>
    <t xml:space="preserve">110016000017202000673 </t>
  </si>
  <si>
    <t>110016000017202000981</t>
  </si>
  <si>
    <t>110016000050201832764</t>
  </si>
  <si>
    <t>110016000023201904958</t>
  </si>
  <si>
    <t>110016000017201908664</t>
  </si>
  <si>
    <t>110016000017201911042</t>
  </si>
  <si>
    <t>110016000050202012278</t>
  </si>
  <si>
    <t>110016000017201901017</t>
  </si>
  <si>
    <t>110016102071201601772</t>
  </si>
  <si>
    <t>110016000021202150167</t>
  </si>
  <si>
    <t>Pendiente asignación</t>
  </si>
  <si>
    <t>110016000017202100846</t>
  </si>
  <si>
    <t>110016000017202101052</t>
  </si>
  <si>
    <t>110016000023201807192</t>
  </si>
  <si>
    <t>11001600000201801343</t>
  </si>
  <si>
    <t>110016000017202006758</t>
  </si>
  <si>
    <t>110016000019201806071</t>
  </si>
  <si>
    <t>110016000017202100254</t>
  </si>
  <si>
    <t>110016000000201501203244296 (2016-231)</t>
  </si>
  <si>
    <t>110016000017202100815</t>
  </si>
  <si>
    <t>110016000017202100919</t>
  </si>
  <si>
    <t>110016000017202006293</t>
  </si>
  <si>
    <t>110016000020202150572</t>
  </si>
  <si>
    <t>110016000000201801323</t>
  </si>
  <si>
    <t>110016000019201806087</t>
  </si>
  <si>
    <t>110016000019201806302</t>
  </si>
  <si>
    <t>110016000019201806339</t>
  </si>
  <si>
    <t>110016000019201805520</t>
  </si>
  <si>
    <t>110016000019201806191</t>
  </si>
  <si>
    <t>110016000017202100918</t>
  </si>
  <si>
    <t>110016000017202100547</t>
  </si>
  <si>
    <t>110016000017202100827</t>
  </si>
  <si>
    <t>110016000017202100747</t>
  </si>
  <si>
    <t>110016000017202100417</t>
  </si>
  <si>
    <t>110016000019202100924</t>
  </si>
  <si>
    <t>110016000017202100359</t>
  </si>
  <si>
    <t>110016000017202100052</t>
  </si>
  <si>
    <t>110016000017202100623</t>
  </si>
  <si>
    <t>110016000019202100830</t>
  </si>
  <si>
    <t>110016000017202100911</t>
  </si>
  <si>
    <t>110016000017202100146</t>
  </si>
  <si>
    <t>110016000017202100913</t>
  </si>
  <si>
    <t>110016000017202100942</t>
  </si>
  <si>
    <t>11001600000020160034600</t>
  </si>
  <si>
    <t>110016000013202100653</t>
  </si>
  <si>
    <t>110016000017202100941</t>
  </si>
  <si>
    <t>11001600001920185588</t>
  </si>
  <si>
    <t>11001600001520200449000</t>
  </si>
  <si>
    <t>110016000050202004350</t>
  </si>
  <si>
    <t>110016000017202006573</t>
  </si>
  <si>
    <t>110016000019202000602</t>
  </si>
  <si>
    <t>110016000015202000450</t>
  </si>
  <si>
    <t>110016000017202005895</t>
  </si>
  <si>
    <t>110016000019202000647</t>
  </si>
  <si>
    <t>110016000019202001517</t>
  </si>
  <si>
    <t>110016000017202005837</t>
  </si>
  <si>
    <t>110016000017202006714</t>
  </si>
  <si>
    <t>110016000050202013611</t>
  </si>
  <si>
    <t>110016000017202101464</t>
  </si>
  <si>
    <t>110016000017202100856</t>
  </si>
  <si>
    <t>110016000017202101507</t>
  </si>
  <si>
    <t>110016000017202101443</t>
  </si>
  <si>
    <t>110016000017202101316</t>
  </si>
  <si>
    <t>110016000017202101547</t>
  </si>
  <si>
    <t>110016000017202101143</t>
  </si>
  <si>
    <t>110016000017202101282</t>
  </si>
  <si>
    <t>110016000015202002670</t>
  </si>
  <si>
    <t>110016000017202101442</t>
  </si>
  <si>
    <t>110016000017202101447</t>
  </si>
  <si>
    <t>110016000017202101508</t>
  </si>
  <si>
    <t>474366</t>
  </si>
  <si>
    <t>409292</t>
  </si>
  <si>
    <t>406163</t>
  </si>
  <si>
    <t>454132</t>
  </si>
  <si>
    <t>406167</t>
  </si>
  <si>
    <t>432395</t>
  </si>
  <si>
    <t>432397</t>
  </si>
  <si>
    <t>432405</t>
  </si>
  <si>
    <t>432413</t>
  </si>
  <si>
    <t>432415</t>
  </si>
  <si>
    <t>406123</t>
  </si>
  <si>
    <t>432419</t>
  </si>
  <si>
    <t>432421</t>
  </si>
  <si>
    <t>431947</t>
  </si>
  <si>
    <t>431961</t>
  </si>
  <si>
    <t>432439</t>
  </si>
  <si>
    <t>431959</t>
  </si>
  <si>
    <t>432241</t>
  </si>
  <si>
    <t>432317</t>
  </si>
  <si>
    <t>432455</t>
  </si>
  <si>
    <t>459146</t>
  </si>
  <si>
    <t>518359</t>
  </si>
  <si>
    <t>487129</t>
  </si>
  <si>
    <t>458128</t>
  </si>
  <si>
    <t>458122</t>
  </si>
  <si>
    <t>458170</t>
  </si>
  <si>
    <t>469832</t>
  </si>
  <si>
    <t>465249</t>
  </si>
  <si>
    <t>459132</t>
  </si>
  <si>
    <t>539630</t>
  </si>
  <si>
    <t>647616</t>
  </si>
  <si>
    <t>538179</t>
  </si>
  <si>
    <t>458109</t>
  </si>
  <si>
    <t>458079</t>
  </si>
  <si>
    <t>458103</t>
  </si>
  <si>
    <t>487127</t>
  </si>
  <si>
    <t>518360</t>
  </si>
  <si>
    <t>458087</t>
  </si>
  <si>
    <t>491876</t>
  </si>
  <si>
    <t>469743</t>
  </si>
  <si>
    <t>462508</t>
  </si>
  <si>
    <t>469747</t>
  </si>
  <si>
    <t>469745</t>
  </si>
  <si>
    <t>518343</t>
  </si>
  <si>
    <t>518357</t>
  </si>
  <si>
    <t>579604</t>
  </si>
  <si>
    <t>518353</t>
  </si>
  <si>
    <t>532305</t>
  </si>
  <si>
    <t>573290</t>
  </si>
  <si>
    <t xml:space="preserve">573342 </t>
  </si>
  <si>
    <t xml:space="preserve">573343 </t>
  </si>
  <si>
    <t xml:space="preserve">573561 </t>
  </si>
  <si>
    <t>573497</t>
  </si>
  <si>
    <t>573427</t>
  </si>
  <si>
    <t>573576</t>
  </si>
  <si>
    <t xml:space="preserve">573589 </t>
  </si>
  <si>
    <t xml:space="preserve">573590 </t>
  </si>
  <si>
    <t>573633</t>
  </si>
  <si>
    <t xml:space="preserve">573634 </t>
  </si>
  <si>
    <t>573645</t>
  </si>
  <si>
    <t xml:space="preserve">573656 </t>
  </si>
  <si>
    <t xml:space="preserve">573657 </t>
  </si>
  <si>
    <t xml:space="preserve">573660 </t>
  </si>
  <si>
    <t xml:space="preserve">573663 </t>
  </si>
  <si>
    <t xml:space="preserve">573680 </t>
  </si>
  <si>
    <t xml:space="preserve">573681 </t>
  </si>
  <si>
    <t xml:space="preserve">573683 </t>
  </si>
  <si>
    <t xml:space="preserve">573684 </t>
  </si>
  <si>
    <t xml:space="preserve">573685 </t>
  </si>
  <si>
    <t xml:space="preserve">573743 </t>
  </si>
  <si>
    <t xml:space="preserve">573701 </t>
  </si>
  <si>
    <t>573806</t>
  </si>
  <si>
    <t>646571</t>
  </si>
  <si>
    <t>573760</t>
  </si>
  <si>
    <t>573753</t>
  </si>
  <si>
    <t>573750</t>
  </si>
  <si>
    <t>586359</t>
  </si>
  <si>
    <t>586815</t>
  </si>
  <si>
    <t>587068</t>
  </si>
  <si>
    <t>587086</t>
  </si>
  <si>
    <t>671739</t>
  </si>
  <si>
    <t>646083</t>
  </si>
  <si>
    <t>646084</t>
  </si>
  <si>
    <t>647618</t>
  </si>
  <si>
    <t>645496</t>
  </si>
  <si>
    <t>646572</t>
  </si>
  <si>
    <t>647771</t>
  </si>
  <si>
    <t>646574</t>
  </si>
  <si>
    <t>646516</t>
  </si>
  <si>
    <t>646517</t>
  </si>
  <si>
    <t>646576</t>
  </si>
  <si>
    <t>647773</t>
  </si>
  <si>
    <t>647774</t>
  </si>
  <si>
    <t>646577</t>
  </si>
  <si>
    <t>646578</t>
  </si>
  <si>
    <t>647777</t>
  </si>
  <si>
    <t>647780</t>
  </si>
  <si>
    <t>646519</t>
  </si>
  <si>
    <t>646580</t>
  </si>
  <si>
    <t>647783</t>
  </si>
  <si>
    <t>647784</t>
  </si>
  <si>
    <t>647787</t>
  </si>
  <si>
    <t>647788</t>
  </si>
  <si>
    <t>647789</t>
  </si>
  <si>
    <t>647793</t>
  </si>
  <si>
    <t>646582</t>
  </si>
  <si>
    <t>646521</t>
  </si>
  <si>
    <t>647795</t>
  </si>
  <si>
    <t>646525</t>
  </si>
  <si>
    <t>647797</t>
  </si>
  <si>
    <t>647798</t>
  </si>
  <si>
    <t>646584</t>
  </si>
  <si>
    <t>647801</t>
  </si>
  <si>
    <t>589743</t>
  </si>
  <si>
    <t>647803</t>
  </si>
  <si>
    <t>647805</t>
  </si>
  <si>
    <t>647807</t>
  </si>
  <si>
    <t>647808</t>
  </si>
  <si>
    <t>647809</t>
  </si>
  <si>
    <t>647812</t>
  </si>
  <si>
    <t>646528</t>
  </si>
  <si>
    <t>645415</t>
  </si>
  <si>
    <t>647814</t>
  </si>
  <si>
    <t>647815</t>
  </si>
  <si>
    <t>647817</t>
  </si>
  <si>
    <t>647818</t>
  </si>
  <si>
    <t>661276</t>
  </si>
  <si>
    <t>657580</t>
  </si>
  <si>
    <t>661277</t>
  </si>
  <si>
    <t>657066</t>
  </si>
  <si>
    <t>661281</t>
  </si>
  <si>
    <t>657067</t>
  </si>
  <si>
    <t>657314</t>
  </si>
  <si>
    <t xml:space="preserve"> 658423</t>
  </si>
  <si>
    <t>660756</t>
  </si>
  <si>
    <t>660758</t>
  </si>
  <si>
    <t>664631</t>
  </si>
  <si>
    <t>Pendiente asignación.</t>
  </si>
  <si>
    <t xml:space="preserve">Pendiente asignación </t>
  </si>
  <si>
    <t>573527</t>
  </si>
  <si>
    <t>Pendiente asignacion</t>
  </si>
  <si>
    <t>Pendiente asginación</t>
  </si>
  <si>
    <t>455773</t>
  </si>
  <si>
    <t>457799</t>
  </si>
  <si>
    <t xml:space="preserve">Ilicito Aprovechamiento de los Recursos Naturales </t>
  </si>
  <si>
    <t>Daño a los Recursos Naturales Renovables y Otros</t>
  </si>
  <si>
    <t>Contaminación Ambiental</t>
  </si>
  <si>
    <t xml:space="preserve">Daño a los Recursos Naturales Renovables y Otros (Humedal El Burro) </t>
  </si>
  <si>
    <t>Contaminación Ambiental (Vertimientos)</t>
  </si>
  <si>
    <t>Daño a los Recursos Naturales Renovables</t>
  </si>
  <si>
    <t>Contaminación Ambiental (Quemas a Cielo Abierto)</t>
  </si>
  <si>
    <t>Contaminación Ambiental (Curtiembres)</t>
  </si>
  <si>
    <t>Expoltación de Yacimiento Minero</t>
  </si>
  <si>
    <t>Daño a los Recursos Naturales (Humedal Jaboque)</t>
  </si>
  <si>
    <t>Contaminación Ambiental (Humedal La Vaca)</t>
  </si>
  <si>
    <t>Expoltación de Yacimiento Minero (Corredor Ecologico de Ronda del Río Tunjuelo)</t>
  </si>
  <si>
    <t>Expoltación de Yacimiento Minero, Contamianción Ambiental y Daño a los Recursos Naturales</t>
  </si>
  <si>
    <t>Contaminación Ambiental (Disposición Inadecuada de Escombros Solidos Peligrosos)</t>
  </si>
  <si>
    <t>Contaminación ambiental (Humedal Techo)</t>
  </si>
  <si>
    <t>Contaminación Ambinetal por Disposición Inadecuada de Escombros y Daño a los Recursos Naturales Renovables (Humedal Guaymaral)</t>
  </si>
  <si>
    <t>Ilicito Aprovechamiento de los Recursos Naturales y Daño a los Recursos Naturales Renovables</t>
  </si>
  <si>
    <t>Contaminación Ambiental (Humedal Torca)</t>
  </si>
  <si>
    <t>Contaminación Ambiental (vertimientos)</t>
  </si>
  <si>
    <t>Contaminación Ambinetal por Disposición Inadecuada de Escombros y Daño a los Recursos Naturales Renovables (Humedal Techo)</t>
  </si>
  <si>
    <t>Contaminación Ambinetal por Disposición Inadecuada de Escombros y Daño a los Recursos Naturales Renovables (Humedal Tibanica)</t>
  </si>
  <si>
    <t>Contaminación Ambiental (Humedal Juan Amarillo)</t>
  </si>
  <si>
    <t>Ilicito Aprovechamiento de los Recursos Naturales Renovables</t>
  </si>
  <si>
    <t>Invasión de Áreas Protegidas, Daño a los  Recursos Naturales Renovables y Contaminación Ambiental</t>
  </si>
  <si>
    <t>Ilicito Aprovechamiento de los Recursos Naturales</t>
  </si>
  <si>
    <t>Contaminación Ambiental (Ruido)</t>
  </si>
  <si>
    <t xml:space="preserve">Urbanización Ilegal y Contaminación Ambiental </t>
  </si>
  <si>
    <t>Invasión de Areas Protegidas (Humedal Guaymaral)</t>
  </si>
  <si>
    <t>Daño a los Recursos Naturales Renovables y Contaminación Ambiental por Residuos Solidos Peligrosos</t>
  </si>
  <si>
    <t>Contaminación Ambiental, Daño a los Recurosos Naturaes Renovables e Iinvasión de Areas Protegidas</t>
  </si>
  <si>
    <t>Contamianción Ambiental</t>
  </si>
  <si>
    <t>Contaminación ambinetal y Dalño a los Recursos Naturales</t>
  </si>
  <si>
    <t>Cohecho</t>
  </si>
  <si>
    <t>Contaminación Ambiental (Aire)</t>
  </si>
  <si>
    <t xml:space="preserve">Falsedad de Documento Publico </t>
  </si>
  <si>
    <t>Invasión de Areas Protegidas</t>
  </si>
  <si>
    <t>Concusión</t>
  </si>
  <si>
    <t>Contaminación Ambiental e Invasión de areas Protegidas</t>
  </si>
  <si>
    <t>Contaminación Ambiental (aire)</t>
  </si>
  <si>
    <t>Explotación de Yacimiento Minero y Daño a los Recursos Naturales Renovables</t>
  </si>
  <si>
    <t>Contaminación Ambiental por Disposición Inadecuada de Escombros</t>
  </si>
  <si>
    <t xml:space="preserve">Contaminacion Ambiental Por Quemasa Cielo Abierto e Ilicito Aprovechamiento a los Recursos Naturales </t>
  </si>
  <si>
    <t>Ilicito Aprovechamiento De Los Recursos Naturales</t>
  </si>
  <si>
    <t>Invasión De Areas Protegidas</t>
  </si>
  <si>
    <t>Contaminación Ambiental Por Disposición De Inadecuada De Escombros</t>
  </si>
  <si>
    <t>Daño En Los Recursos Naturales Renovables</t>
  </si>
  <si>
    <t>Urbanización Ilegal, Contaminación Ambiental Y Otros</t>
  </si>
  <si>
    <t>Contaminación Ambiental Por Emisión De Gases</t>
  </si>
  <si>
    <t>Contaminación Ambiental Por Quemas A Cielo Abierto</t>
  </si>
  <si>
    <t>Daño A Los Recursos Naturales Y Contaminación Ambiental Por Residuos Solidos Peligrosos</t>
  </si>
  <si>
    <t>Violación Ilicita De Comunicaciones, Violación De Datos Personales, Suplantación De Sitios Web Para Capturar Datos Personales, Injuria Y Calumnia Agravada</t>
  </si>
  <si>
    <t>Contaminación Ambiental Por Vertimientos Y Calidad Del Aire</t>
  </si>
  <si>
    <t>Falsedad Material En Documento Público Y Fraude Procesal</t>
  </si>
  <si>
    <t>Contaminación Ambiental E Invasión De Áreas Protegidas</t>
  </si>
  <si>
    <t>Falsedad Material En Documento Publico</t>
  </si>
  <si>
    <t>Falsedad En Documento Privado</t>
  </si>
  <si>
    <t xml:space="preserve">Contaminación Ambiental Por Residuos Solidos Peligrosos </t>
  </si>
  <si>
    <t>Invasión De Areas De Especial Importancia Ecologica</t>
  </si>
  <si>
    <t>Invasión De Areas De Especial Importancia Ecologica, Contaminación Ambiental Y Otros</t>
  </si>
  <si>
    <t>Tentantiva De Extorsión</t>
  </si>
  <si>
    <t>Invasión De Areas De Especial Importancia Ecologica, Contaminación Ambiental  Por Disposición De Residuos Solidos Peligrosos Y Hurto Calificado Y Agravado</t>
  </si>
  <si>
    <t>Invasión De Areas De Especial Importancia Ecologica, Contaminación Ambiental Por Disposición De Residuos Solidos Peligrosos, Ilicito Aprovechamiento De Los Recursos Naturales Renovables, Urbanización Ilegal Y Fraude A Resolución Judicial O Administrativa De Policia</t>
  </si>
  <si>
    <t>Daño A Los Recursos Naturales</t>
  </si>
  <si>
    <t>Falsa Denuncia</t>
  </si>
  <si>
    <t>Explotación Ilicita De Yacimiento Minero</t>
  </si>
  <si>
    <t>Invasión De Áreas De Especial Importancia Ecológica</t>
  </si>
  <si>
    <t>Contaminación Ambiental Y Daño En Los Recursos Naturales</t>
  </si>
  <si>
    <t>Fraude A Resolución Judicial</t>
  </si>
  <si>
    <t>Usurpación De Aguas, Contaminaci+On Ambiental E Invasión De Areas Protegidas</t>
  </si>
  <si>
    <t>Estafa Agravada, Obtención De Documento Publico Falso, Falsedad E Documento Privado, Uso De Documento Falso Y Fraude Procesal</t>
  </si>
  <si>
    <t>Contaminación Ambiental, Por Explotación De Yacimiento Minero</t>
  </si>
  <si>
    <t>Manejo Ilicito De Especies Exoticas</t>
  </si>
  <si>
    <t>Invasión De Areas De Especial Importancia Ecologica, Daño A Los Recursos Naturales, Contaminación Ambiental E Ilicito Aprovechamiento De Los Recursos Naturales</t>
  </si>
  <si>
    <t>Invasión De Areas De Especial Importancia Ecologica Y Contaminación Ambiental</t>
  </si>
  <si>
    <t>Extorsión, Falsedad Material En Documento Publico Y Falsedad Personal</t>
  </si>
  <si>
    <t>Contaminación Ambiental Agravada</t>
  </si>
  <si>
    <t>Fraude A Resolución Judicial O Administrativa De Policía</t>
  </si>
  <si>
    <t>Fraude A Resolución Judicial O Administrativa De Policía (Vertimientos)</t>
  </si>
  <si>
    <t>Explotación Iliicita De Yacimiento Minero Y Otros Materiales</t>
  </si>
  <si>
    <t>Hurto</t>
  </si>
  <si>
    <t>Daño A Los Recursos Naturales, Invasión De Areas De Especial Importancia Ecologica, Urbanización Ilegal Y Fraude Procesal</t>
  </si>
  <si>
    <t xml:space="preserve">Daño a los recursos naturales </t>
  </si>
  <si>
    <t xml:space="preserve">Daño A Los Recursos Naturales Y Otros </t>
  </si>
  <si>
    <t>Estafa, Falsedad Y Otros</t>
  </si>
  <si>
    <t>Concierto Para Delinquir, Fraude Y Otros</t>
  </si>
  <si>
    <t>Contaminación Ambiental Por Residuos Solidos Peligrosos</t>
  </si>
  <si>
    <t>Invasión De Áreas De Especial Importancia Ecológica Agravada, Daño En Los Recursos Naturales Agravada Y Contaminación Ambiental Agravada</t>
  </si>
  <si>
    <t>Fraude Procesal Y Cohecho Por Dar U Ofrecer</t>
  </si>
  <si>
    <t>Falsedad Material En Documento Público</t>
  </si>
  <si>
    <t>Incendio (Quemas)</t>
  </si>
  <si>
    <t xml:space="preserve">Contaminación Ambiental Y Fraude A Resolución Judicial O Administrativa De Policía </t>
  </si>
  <si>
    <t>Concusión, Cohecho Propio, Cohecho Impropio Y Prevaricato Por Acción</t>
  </si>
  <si>
    <t>Contaminación Ambiental Por Residuos Solidos</t>
  </si>
  <si>
    <t>Urbanización Ilegal E Invasión De Areas De Improtancia Ecologica</t>
  </si>
  <si>
    <t>Contaminación Auditiva</t>
  </si>
  <si>
    <t xml:space="preserve">Contaminación Ambiental </t>
  </si>
  <si>
    <t>Fraude Procesal</t>
  </si>
  <si>
    <t>Contaminación Ambiental por Residuos Solidos Peligrosos</t>
  </si>
  <si>
    <t>Acceso Abusivo a un Sistema de Información con Circunstancia de Agravación Punitiva, Falsedad en Documento Privado y  Falsedad Personal</t>
  </si>
  <si>
    <t>Abuso de Confianza</t>
  </si>
  <si>
    <t>Contamianción Ambiental, ocultamiento, alteración o destrucción de elemento material probatorio</t>
  </si>
  <si>
    <t>Contaminación ambiental</t>
  </si>
  <si>
    <t>Daño a recursos naturales agravado y
Explotación ilícita de yacimiento minero y otros materiales</t>
  </si>
  <si>
    <t>Denuncia por perdida de documentos</t>
  </si>
  <si>
    <t>Solicitus acompañamiento</t>
  </si>
  <si>
    <t>Disposición inadecuda de RCD</t>
  </si>
  <si>
    <t>disposición inadecuda de RCD</t>
  </si>
  <si>
    <t>Captura con 24 huevos de iguana</t>
  </si>
  <si>
    <t>Posesión de cuatro canarios
costeños - sicalis flaveola; procedente del municipio Araguaní del
Departamento Magdalena</t>
  </si>
  <si>
    <t>Posesión de mirla de nombre científico “Turdus
fuscater”</t>
  </si>
  <si>
    <t>Posesión de LORO REAL – “amazona
ochrocephala”; procedente del municipio Cucuta</t>
  </si>
  <si>
    <t>Posesión de dos canarios costeños
- sicalis flaveola.</t>
  </si>
  <si>
    <t>capturado en flagrancia el 11 de febrero de 2021 al momento de disponer inadecuadamente residuos de construcción, papel y cartón en el Corredor Ecológico de Ronda del Canal Magdalena ̧en la carrera 10 calle 87 B</t>
  </si>
  <si>
    <t>capturado en flagrancia el 23 de enero de 2021 en el terminal de transporte Salitre, del Distrito Capital, debido a que llevaba en un ave, espiguero capuchino, de nombre científico “Sporophila nigricollis”</t>
  </si>
  <si>
    <t>capturado en flagrancia el 05 de enero de 2021 en el terminal de transporte Salitre, del Distrito Capital, al momento en que se halló en su poder un canario costeño - sicalis flaveola; procedente del municipio Maicao departamento Guajira</t>
  </si>
  <si>
    <t>capturado en flagrancia el 04 febrero de 2021 en el terminal de transporte Salitre, del Distrito Capital, al momento que se halló en su poder 1 perico bronceado - Brotogeris juguales</t>
  </si>
  <si>
    <t>ILICITO APROVECHAMIENTO DE LOS RECURSOS NATURALES
RENOVABLES</t>
  </si>
  <si>
    <t>solicitar a la Subdirección de calidad del Aire, Auditiva y visual de la Dirección de Control Ambiental copia del concepto técnico No. 2796 del 29 de marzo de 2012 en virtud a la visitarealizada el 29 de febrero 2012para que obrara al parecer dentro del expediente SDA-08-2009-3294 pese a encontrase caducada la acción sancionatoria administrativa ambiental</t>
  </si>
  <si>
    <t xml:space="preserve"> ILICITO APROVECHAMIENTO DE LOS RECURSOS NATURALES
RENOVABLES</t>
  </si>
  <si>
    <t>se halló en su poder 1359 gramos de carne de tortuga</t>
  </si>
  <si>
    <t>ILICITO APROVECHAMIENTO DE LOS RECURSOS NATURALES RENOVABLES</t>
  </si>
  <si>
    <t>CONTAMINACIÓN AMBIENTAL</t>
  </si>
  <si>
    <t>Invasión de áreas de importancia Ecológica. dirección E:102674,18 N:104573.04, de la localidad 02- Chapinero se encuentra ubicado en la zona establecida como Zona Reserva Forestal Protectora Bosque Oriental de Bogotá o otra de importancia
ecológica.</t>
  </si>
  <si>
    <t xml:space="preserve"> ILICITO APROVECHAMIENTO DE LOS RECURSOS NATURALES
RENOVABLES </t>
  </si>
  <si>
    <t>Se encontró en su poder 583 gramos de huevos de iguana</t>
  </si>
  <si>
    <t>se le hallo en su poder 5 dientes de zaino, 9 dientes de cuniculus y 3 fragmentos de coral.</t>
  </si>
  <si>
    <t>se le hallo en su poder 483 gramos de carne de tortuga y 13 huevos</t>
  </si>
  <si>
    <t>a quien se le hallo en su poder 2.456 gramos de carne de tortuga y 952 gramos de huevos de tortuga hicotea</t>
  </si>
  <si>
    <t>QUIEN SE LE HALLO EN SU PODER 880 GRAMOS DE CARNE DE TORTUGA</t>
  </si>
  <si>
    <t>a quien se le hallo en su poder dos aves al parecer silvestres</t>
  </si>
  <si>
    <t>n se le hallo en su poder dos tortugas morrocoy</t>
  </si>
  <si>
    <t>a quien se le hallo en su poder 2163 gramos de carne de tortuga</t>
  </si>
  <si>
    <t>6 a quien se le hallo en su poder un arma contundente tipo macehete, con el cual se encontraba talando arboles y haciendo quemas en el parque entre nubes</t>
  </si>
  <si>
    <t>a quien se le hallo en su poder 1.738 gramos de carne de tortuga y huevos</t>
  </si>
  <si>
    <t>a quien se le hallo en su poder 127 gramos de carne de toretuga hicotea.</t>
  </si>
  <si>
    <t>a quien se le hallo en su poder 1.594 gramos de carne de tortuga</t>
  </si>
  <si>
    <t>Inactivo - Motivo: Preclusión (ejecutoriada) - extinción por prescripción de la acción penal</t>
  </si>
  <si>
    <t>Audiencia de Incidente de Reparación Intergal Programada para el día 3 de marzo de 2021 a  partir de las 10:00 am.</t>
  </si>
  <si>
    <t>12 de marzo del 2020 - Cambio de magistrado - Proceso al Despacho</t>
  </si>
  <si>
    <t>En Indagación</t>
  </si>
  <si>
    <t>SENTENCIA ABSOLUTORIA DE FECHA 19/05/2020 - SDA PRESENTO RECURSO DE APELACIÓN ANTE EL TRIBUNAL SUPERIOR SALA PENAL</t>
  </si>
  <si>
    <t>Inactivo Spoa - Motivo: Extinción de la acción penal por muerte del indiciado o procesado</t>
  </si>
  <si>
    <t>Inactivo Spoa - Motivo: Archivo por conducta atipica art.79 c.p.p</t>
  </si>
  <si>
    <t>No hay registro en la base de datos SPOA</t>
  </si>
  <si>
    <t>Audiencia de Verificación de Preacuerdo programada para el día jueves 4 de junio de 2020</t>
  </si>
  <si>
    <t>Inactivo - Motivo: Archivo por conducta atipica art.79 c.p.pPendiente Verificar Estado Inactivo Spoa</t>
  </si>
  <si>
    <t>Inactivo - Motivo: Archivo por imposibilidad de encontrar o establecer el sujeto activo art. 79 c.p.p auto julio 5 de 2007 mp yesid ramírez bastidas</t>
  </si>
  <si>
    <t xml:space="preserve">Sentencia Condenatoria 16 de Octubre de 2018, no se realizo por  parte de apoderado la apertura del Incidente de Reparación Integral </t>
  </si>
  <si>
    <t>PROCESO PENAL: SENTENCIA CONDENATORIA - ETAPA DE REPARACION INTEGRAL</t>
  </si>
  <si>
    <t>INDAGACION ACTIVA: PROXIMO A PRESCRIBIR - SE SOLICITARÁ IMPULSO PROCESAL</t>
  </si>
  <si>
    <t xml:space="preserve">Se encuentra en Sala Penal del Tribunal para Resolver el Recurso de Apelación Sentencia Condenatoria </t>
  </si>
  <si>
    <t>Inactivo - Motivo: Archivo por conducta atipica art.79 c.p.p</t>
  </si>
  <si>
    <t xml:space="preserve">Se solicita apertura del incidente de reparación Integral </t>
  </si>
  <si>
    <t>PROCESO PENAL: SENTENCIA CONDENATORIA - NO CITARON A LAS VICTIMAS</t>
  </si>
  <si>
    <t xml:space="preserve"> Inactivo - Motivo: Archivo por conducta atípica (aplica al indiciado) art.79 c.p.p</t>
  </si>
  <si>
    <t xml:space="preserve">AUDIENCIA DE FORMULACIÓN DE ACUSACIÓN </t>
  </si>
  <si>
    <t>PROCESO PENAL: SENTENCIA CONDENATORIA POR PREACUERDO Y PAGO DE PERJUICIOS  ACREDITADOS EN EL EXPEDIENTE</t>
  </si>
  <si>
    <t>PROCESO PENAL: SENTENCIA CONDENATORIA - ETAPA DE REPARACION INTEGRAL - SE INICIO SOLICITUD DE REPARACIÓN SIN EMBARGO NO SE TRAMITO POR EL JUZGADO DE CONOCIMIENTO NI CE CITO PARA AUDIENCIA Y SE ENVIO A JUZGADO DE EJECUCION DE PENAS</t>
  </si>
  <si>
    <t>Preclusión</t>
  </si>
  <si>
    <t xml:space="preserve"> Preclusión 8 de Junio de 2018</t>
  </si>
  <si>
    <t xml:space="preserve">PROCESO PENAL: ETAPA DE JUICIO ORAL </t>
  </si>
  <si>
    <t>Inactivo - Motivo: Inactivado para acumulación conexidad procesal</t>
  </si>
  <si>
    <t>Inactivo  - Motivo: Archivo por imposibilidad de encontrar o establecer el sujeto activo art. 79 c.p.p auto julio 5 de 2007 mp yesid ramírez bastidas</t>
  </si>
  <si>
    <t xml:space="preserve">PROCESO PENAL: SENTENCIA CONDENATORIA </t>
  </si>
  <si>
    <t xml:space="preserve">PROCESO PENAL: Sentencia Absolutoria. Pendiente se encuentra en la Corte Suprema de Justicia Sala de Casación Penal, pendiente se resuelva el Recursos de Casación  </t>
  </si>
  <si>
    <t>PROCESO PENAL: EN SIPROJWEB SE REPORTA IMPUTACIÓN -  PROXIMO A PRESCRIBIR SE SOLICITARÁ IMPULSO PROCESAL</t>
  </si>
  <si>
    <t>Inactivo - Motivo: Archivo por imposibilidad de encontrar o establecer el sujeto pasivo art. 79 c.p.p auto julio 5 de 2007 mp yesid ramírez bastidas</t>
  </si>
  <si>
    <t>PROCESO PENAL: EXISTE SENTENCIA CONDENATORIA - SOLICITAR AL JUEZ DE EJECUCIÓN DE PENAS LA DEVOLUCION AL JUGZADO PARA TRAMITAR LA AUDIENCIA DE INCIDENTE DE REPARACIÓN</t>
  </si>
  <si>
    <t>Aplicación Principio de Oportunidad 05 de julio de 2018</t>
  </si>
  <si>
    <t xml:space="preserve">INACTIVO - Motivo: Archivo por conducta atipica art.79 c.p.p
</t>
  </si>
  <si>
    <t>Preclusión 30 de Septiembre de 2013</t>
  </si>
  <si>
    <t>PROCESO PENAL: SENTENCIA CONDENATORIA - INCIDENTE DE REPARACIÓN EN SIPROJWEB</t>
  </si>
  <si>
    <t>SE ENVIA ARCHIVO</t>
  </si>
  <si>
    <t>INDAGACION INACTIVA: ARCHIVO POR CONDUCTA ATIPICA - SE SOLICITARÁ LA ORDEN DE  ARCHIVO</t>
  </si>
  <si>
    <t>INDAGACION INACTIVA: ARCHIVO POR CONDUCTA ATIPICA - SE SOLICITARÁ LA ORDEN DE ARCHIVO</t>
  </si>
  <si>
    <t>PROCESO PENAL - ETAPA DE INCIDENTE DE REPARACIÓN</t>
  </si>
  <si>
    <t>Preclusión 2 de julio de 2019</t>
  </si>
  <si>
    <t>INDAGACION INACTIVA: PARA ACUMULACIÓN CONEXIDAD PROCESAL - SE SOLICITARÁ LA ORDEN DE ARCHIVO</t>
  </si>
  <si>
    <t>INDAGACION ACTIVA: Se radico poder e impulso procesal</t>
  </si>
  <si>
    <t>Sentencia Condenatoria 27 de Septiembre de 2018,</t>
  </si>
  <si>
    <t>PROCESO PENAL - SE APLICO PRINCIPIO DE OPORTUNIDAD</t>
  </si>
  <si>
    <t>PROCESO PENAL: SENTENCIA CONDENATORIA Y PAGO DE PERJUICIOS AMBIENTALES - ARCHIVAR CARPETA</t>
  </si>
  <si>
    <t>INDAGACIÓN ACTIVA</t>
  </si>
  <si>
    <t xml:space="preserve">PROCESO PENAL: EXISTE SENTENCIA CONDENATORIA  </t>
  </si>
  <si>
    <t>NO APARECE EN SPOA REGISTROS DE ESE RADICADO</t>
  </si>
  <si>
    <t>Sentencia Condenatoria 4 de Diciembre de 2018</t>
  </si>
  <si>
    <t>Audiencia de Incidente de Reparación Integral 15 de abril de 2020</t>
  </si>
  <si>
    <t>PROCESO PENAL - PRECLUSION</t>
  </si>
  <si>
    <t xml:space="preserve">PROCESO PENAL - PRECLUSIÓN </t>
  </si>
  <si>
    <t xml:space="preserve">PROCESO PENAL: EXISTE SENTENCIA CONDENATORIA </t>
  </si>
  <si>
    <t xml:space="preserve">Audiencia de Incidente de Reparación Integral </t>
  </si>
  <si>
    <t>PROCESO PENAL - ETAPA DE FORMULACIÓN DE IMPUTACIÓN</t>
  </si>
  <si>
    <t xml:space="preserve">Sentencia Condenatoria </t>
  </si>
  <si>
    <t>Preacuerdo del 28 de Mayo de 2019</t>
  </si>
  <si>
    <t xml:space="preserve">Preclusión </t>
  </si>
  <si>
    <t xml:space="preserve">Apoderado de Vicitmas solicito desestimiento del incidente de reparación </t>
  </si>
  <si>
    <t>Sentencia Condenatoria</t>
  </si>
  <si>
    <t>En Indagación Activa</t>
  </si>
  <si>
    <t>PROCESO PENAL - PRECLUSIÓN</t>
  </si>
  <si>
    <t>Juicio Oral</t>
  </si>
  <si>
    <t>PRECLUSIÓN - PROCESO PENAL</t>
  </si>
  <si>
    <t>PROCESO PENAL - ETAPA DE AUDIENCIA PREPARATORIA</t>
  </si>
  <si>
    <t>Audiencia Preparatoria</t>
  </si>
  <si>
    <t>Pendiente Verificar Estado Inactivo Spoa</t>
  </si>
  <si>
    <t xml:space="preserve">Audiencia de Formulación de Acusación programada para el día 06 de julio de 2021 </t>
  </si>
  <si>
    <t>Audiencia de Preclusión</t>
  </si>
  <si>
    <t>Incidente de reparación integral</t>
  </si>
  <si>
    <t>En apelación ante tribunal</t>
  </si>
  <si>
    <t xml:space="preserve">Audiencia de Juicio Oral </t>
  </si>
  <si>
    <t>Audiencia preparatoria</t>
  </si>
  <si>
    <t>Audiencia de Formulación de Imputación 9 de julio de 2021 a partir de las 9:00am</t>
  </si>
  <si>
    <t>Sentencia absolutoria</t>
  </si>
  <si>
    <t xml:space="preserve">Tribunal Confirma Sentencia Absolutoria de primera Instancia </t>
  </si>
  <si>
    <t>Inactivo - Motivo: Conciliación con acuerdo</t>
  </si>
  <si>
    <t xml:space="preserve">Audiencia de Formulación de Acusación </t>
  </si>
  <si>
    <t>Preacuerdo del 10 de diciembre de 2019</t>
  </si>
  <si>
    <t>Audiencia de Incidente de reparación Integral</t>
  </si>
  <si>
    <t>Sentenecia Condenatoria</t>
  </si>
  <si>
    <t>Solicitud de apertura de incidente de reparación integral</t>
  </si>
  <si>
    <t>Preclusión del 20 de  Mayo del 2020</t>
  </si>
  <si>
    <t>Audiencia de Juicio Oral</t>
  </si>
  <si>
    <t>Audienca de Incidente de Reparación Integral</t>
  </si>
  <si>
    <t>Sentencia Condenatoria 4 de julio de 2019</t>
  </si>
  <si>
    <t>Audiencia de Incidente de Reparación Integral</t>
  </si>
  <si>
    <t>PROCESO PENAL - ETAPA AUDIENCIA DE ACUSACIÓN</t>
  </si>
  <si>
    <t xml:space="preserve">PROCESO PENAL - AUDIENCIA DE INDIVIDUALIZACIÓN DE PENA </t>
  </si>
  <si>
    <t xml:space="preserve"> Preclusión 24 de Septiembre de 2019</t>
  </si>
  <si>
    <t xml:space="preserve">PROCESO PENAL - SENTENCIA CONDENATORIA - </t>
  </si>
  <si>
    <t xml:space="preserve">PRECLUSIÓN </t>
  </si>
  <si>
    <t>Preclusión 4 de Diciembre de 2018</t>
  </si>
  <si>
    <t>PROCESO PENAL- APLICACIÓN PRINCIPIO DE OPORTUNIDAD</t>
  </si>
  <si>
    <t>Sentencia Absultoria del 22 de diciembre de 2019</t>
  </si>
  <si>
    <t>PROCESO PENAL : EN EL TRIBUNAL SUPERIOR - EL DÍA 28 DE SEPTIEMBRE DESCORRI TRASLADO DE RECURSO DE APELACIÓN - SENTENCIA CONDENATORIA DE FECHA 14 DE SEPTIEMBRE DEL 2020</t>
  </si>
  <si>
    <t>PROCESO PENAL -EL 30 DE JUNIO DEL 2020, EL JUZGADO 44 PENAL MUNICIPAL CON FUNCION DE CONTROL DE GARANTIAS IMPRUEBA PRINCIPIO DE OPORTUNIDAD EN LA MODALIDAD DE SUSPENSION DE PROCEDIMIENTO DE PRUEBA -  ETAPA DE AUDIENCIA PREPARATORIA</t>
  </si>
  <si>
    <t>Apelación Sentencia: Audiencia de Lectura de Fallo Tribunal Superior de Bogotá Sala Penal el día 18 de mayo a partir de las 3 PM (se realizara de manera virtual)</t>
  </si>
  <si>
    <t>Audiencia Continuación de Juicio Oral, programada para el día 10 de marzo de 2021 a partir de la 9:30 am</t>
  </si>
  <si>
    <t>Sentencia Absultoria del 9 de octubre de 2019</t>
  </si>
  <si>
    <t>PROCESO PENAL - AUDIENCIA DE INDIVIDUALIZACIÓN DE PENA</t>
  </si>
  <si>
    <t xml:space="preserve">Audiencia Preparatoria Pendiente fecha </t>
  </si>
  <si>
    <t xml:space="preserve">PROCESO PENAL - SE REALIZO IMPUTACIÓN - </t>
  </si>
  <si>
    <t>Preclusión 04 de abril de 2019</t>
  </si>
  <si>
    <t>Sentencia Absultoria del 12 de diciembre de 2019</t>
  </si>
  <si>
    <t>PROCESO PENAL - EL DIA 3 DE SEPTIEMBRE DE 2020 SE SOLICITO COPIA DE LA SENTENCIA CONDENATORIA Y SE REALIZO SOLICITUD DE INCIDENTE DE REPARACION INTEGRAL</t>
  </si>
  <si>
    <t>Sentencia Condenatoria del 01 de Diciembre de 2020</t>
  </si>
  <si>
    <t>Audiencia de Verificación de Allanamiento el día 3 de diciembre de 2020 a partir de las 11:00 am</t>
  </si>
  <si>
    <t>Audiencia Aplicación Principio de Oportunidad programada para el día 19 de marzo de 2021 a partir de las 8:00 AM</t>
  </si>
  <si>
    <t>Audiencia de Formualción de Acusación, programada para el 12 de julio de 2021 a las 2:00pm</t>
  </si>
  <si>
    <t>Sentencia Condenatoria del 26 de noviembre de 2020</t>
  </si>
  <si>
    <t>Audiencia Preparatoria programada para el día 12 de mayo del 2021</t>
  </si>
  <si>
    <t>Audiencia preparatoria programada para el día 17 de junio del 2021</t>
  </si>
  <si>
    <t>Audiencia de Formulación de Acusación 12 de agosto  de 2021 a partir de las 8:00 AM</t>
  </si>
  <si>
    <t xml:space="preserve">9 DE OCTUBRE SE CONVOCO PARA AUDIENCIA DE INDIVIUDALIZACIÓN DE PENA Y LECTURA DE SENTENCIA </t>
  </si>
  <si>
    <t>Sentencia Condenatoria Mediante Preacuerdo</t>
  </si>
  <si>
    <t>PROCESO PENAL: SE PROGRAMO IMPUTACIÓN 19 DE NOVIEMBRE</t>
  </si>
  <si>
    <t>Audiencia de formulación de Imputación el día 12/07/2021</t>
  </si>
  <si>
    <t>Audiencia de formulación de Imputación el día 21/01/2020 a partir de las 3 pm</t>
  </si>
  <si>
    <t>Audiencia de formulación de Imputación el día 14/01/2021 a partir de las 8 am</t>
  </si>
  <si>
    <t>Audiencia de formulación de Imputación el día 13/01/2021 a partir de las 3 pm</t>
  </si>
  <si>
    <t>AUDIENCIA DE JUICIO ORAL 16 DE JUNIO DE 2021A LAS 8:00AM</t>
  </si>
  <si>
    <t>PROCESO PENAL: AUDIENCIA DE INDIVIDUALIZACION DE PENA</t>
  </si>
  <si>
    <t>INDAGACIÓN INACTIVA: Motivo imposibilidad de encontrar al sujeto activo</t>
  </si>
  <si>
    <t>APLICACIÓN DEL PRINCIPIO DE OPORTUNIDAD</t>
  </si>
  <si>
    <t>PROCESO PENAL: Formulación de imputación realizada el 02 de febrero del 2021</t>
  </si>
  <si>
    <t>PROCESO PENAL: Formulación de imputación celebrada el 11 de febrero del 2021</t>
  </si>
  <si>
    <t>INDAGACIÓN ACTIVA: PROXIMA A PRESCRIBIR</t>
  </si>
  <si>
    <t>Indagación activa</t>
  </si>
  <si>
    <t>PROCESOS DE ALTO IMPACTO</t>
  </si>
  <si>
    <t>DESTRUCCION,SUPRESION, OCULTAMIENTO DE DOCUMENTO PUBLICO</t>
  </si>
  <si>
    <t xml:space="preserve">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</si>
</sst>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&quot;$&quot;\ #,##0"/>
    <numFmt numFmtId="166" formatCode="_-&quot;$&quot;\ * #,##0.00_-;\-&quot;$&quot;\ * #,##0.00_-;_-&quot;$&quot;\ * &quot;-&quot;??_-;_-@"/>
    <numFmt numFmtId="167" formatCode="_-&quot;$&quot;\ * #,##0_-;\-&quot;$&quot;\ * #,##0_-;_-&quot;$&quot;\ * &quot;-&quot;_-;_-@"/>
    <numFmt numFmtId="168" formatCode="_-* #,##0.00_-;\-* #,##0.00_-;_-* &quot;-&quot;??_-;_-@"/>
    <numFmt numFmtId="169" formatCode="dd/mm/yyyy"/>
    <numFmt numFmtId="170" formatCode="_-* #,##0_-;\-* #,##0_-;_-* &quot;-&quot;_-;_-@"/>
    <numFmt numFmtId="171" formatCode="&quot;$&quot;#,##0"/>
    <numFmt numFmtId="172" formatCode="dd/mm/yyyy;@"/>
  </numFmts>
  <fonts count="27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0"/>
      <color rgb="FFC00000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theme="1"/>
      <name val="Arial"/>
      <family val="2"/>
    </font>
    <font>
      <sz val="11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4">
    <border>
      <left/>
      <right/>
      <top/>
      <bottom/>
      <diagonal/>
    </border>
    <border>
      <left style="double">
        <color rgb="FF2F5496"/>
      </left>
      <right/>
      <top style="double">
        <color rgb="FF2F5496"/>
      </top>
      <bottom/>
      <diagonal/>
    </border>
    <border>
      <left/>
      <right/>
      <top style="double">
        <color rgb="FF2F5496"/>
      </top>
      <bottom/>
      <diagonal/>
    </border>
    <border>
      <left/>
      <right style="double">
        <color rgb="FF2F5496"/>
      </right>
      <top style="double">
        <color rgb="FF2F5496"/>
      </top>
      <bottom/>
      <diagonal/>
    </border>
    <border>
      <left style="double">
        <color rgb="FF2F5496"/>
      </left>
      <right/>
      <top/>
      <bottom/>
      <diagonal/>
    </border>
    <border>
      <left/>
      <right style="double">
        <color rgb="FF2F5496"/>
      </right>
      <top/>
      <bottom/>
      <diagonal/>
    </border>
    <border>
      <left style="double">
        <color rgb="FF2F5496"/>
      </left>
      <right/>
      <top/>
      <bottom/>
      <diagonal/>
    </border>
    <border>
      <left/>
      <right/>
      <top/>
      <bottom/>
      <diagonal/>
    </border>
    <border>
      <left/>
      <right style="double">
        <color rgb="FF2F5496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2F5496"/>
      </left>
      <right/>
      <top/>
      <bottom style="double">
        <color rgb="FF2F5496"/>
      </bottom>
      <diagonal/>
    </border>
    <border>
      <left/>
      <right/>
      <top style="medium">
        <color rgb="FF000000"/>
      </top>
      <bottom style="double">
        <color rgb="FF2F5496"/>
      </bottom>
      <diagonal/>
    </border>
    <border>
      <left/>
      <right/>
      <top/>
      <bottom style="double">
        <color rgb="FF2F5496"/>
      </bottom>
      <diagonal/>
    </border>
    <border>
      <left/>
      <right style="double">
        <color rgb="FF2F5496"/>
      </right>
      <top/>
      <bottom style="double">
        <color rgb="FF2F5496"/>
      </bottom>
      <diagonal/>
    </border>
    <border>
      <left style="double">
        <color rgb="FF2E75B5"/>
      </left>
      <right/>
      <top style="double">
        <color rgb="FF2E75B5"/>
      </top>
      <bottom/>
      <diagonal/>
    </border>
    <border>
      <left/>
      <right/>
      <top style="double">
        <color rgb="FF2E75B5"/>
      </top>
      <bottom/>
      <diagonal/>
    </border>
    <border>
      <left/>
      <right style="double">
        <color rgb="FF2E75B5"/>
      </right>
      <top style="double">
        <color rgb="FF2E75B5"/>
      </top>
      <bottom/>
      <diagonal/>
    </border>
    <border>
      <left style="double">
        <color rgb="FF2E75B5"/>
      </left>
      <right/>
      <top/>
      <bottom/>
      <diagonal/>
    </border>
    <border>
      <left/>
      <right style="double">
        <color rgb="FF2E75B5"/>
      </right>
      <top/>
      <bottom/>
      <diagonal/>
    </border>
    <border>
      <left style="double">
        <color rgb="FF2E75B5"/>
      </left>
      <right/>
      <top/>
      <bottom/>
      <diagonal/>
    </border>
    <border>
      <left/>
      <right style="double">
        <color rgb="FF2E75B5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ouble">
        <color rgb="FF2E75B5"/>
      </left>
      <right/>
      <top/>
      <bottom style="double">
        <color rgb="FF2E75B5"/>
      </bottom>
      <diagonal/>
    </border>
    <border>
      <left/>
      <right/>
      <top/>
      <bottom style="double">
        <color rgb="FF2E75B5"/>
      </bottom>
      <diagonal/>
    </border>
    <border>
      <left/>
      <right style="double">
        <color rgb="FF2E75B5"/>
      </right>
      <top/>
      <bottom style="double">
        <color rgb="FF2E75B5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1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46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4" xfId="0" applyFont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5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/>
    <xf numFmtId="0" fontId="0" fillId="0" borderId="0" xfId="0" applyFont="1"/>
    <xf numFmtId="0" fontId="0" fillId="0" borderId="5" xfId="0" applyFont="1" applyBorder="1"/>
    <xf numFmtId="0" fontId="8" fillId="0" borderId="0" xfId="0" applyFont="1" applyAlignment="1">
      <alignment horizontal="center"/>
    </xf>
    <xf numFmtId="0" fontId="8" fillId="0" borderId="5" xfId="0" applyFont="1" applyBorder="1"/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0" fillId="0" borderId="19" xfId="0" applyFont="1" applyBorder="1"/>
    <xf numFmtId="3" fontId="0" fillId="0" borderId="20" xfId="0" applyNumberFormat="1" applyFont="1" applyBorder="1"/>
    <xf numFmtId="165" fontId="0" fillId="0" borderId="21" xfId="0" applyNumberFormat="1" applyFont="1" applyBorder="1"/>
    <xf numFmtId="3" fontId="0" fillId="0" borderId="22" xfId="0" applyNumberFormat="1" applyFont="1" applyBorder="1"/>
    <xf numFmtId="165" fontId="0" fillId="0" borderId="20" xfId="0" applyNumberFormat="1" applyFont="1" applyBorder="1"/>
    <xf numFmtId="0" fontId="0" fillId="0" borderId="21" xfId="0" applyFont="1" applyBorder="1"/>
    <xf numFmtId="0" fontId="0" fillId="0" borderId="23" xfId="0" applyFont="1" applyBorder="1"/>
    <xf numFmtId="3" fontId="0" fillId="0" borderId="24" xfId="0" applyNumberFormat="1" applyFont="1" applyBorder="1"/>
    <xf numFmtId="165" fontId="0" fillId="0" borderId="25" xfId="0" applyNumberFormat="1" applyFont="1" applyBorder="1"/>
    <xf numFmtId="3" fontId="0" fillId="0" borderId="26" xfId="0" applyNumberFormat="1" applyFont="1" applyBorder="1"/>
    <xf numFmtId="3" fontId="0" fillId="0" borderId="27" xfId="0" applyNumberFormat="1" applyFont="1" applyBorder="1"/>
    <xf numFmtId="165" fontId="0" fillId="0" borderId="27" xfId="0" applyNumberFormat="1" applyFont="1" applyBorder="1"/>
    <xf numFmtId="0" fontId="0" fillId="0" borderId="25" xfId="0" applyFont="1" applyBorder="1"/>
    <xf numFmtId="166" fontId="6" fillId="0" borderId="0" xfId="0" applyNumberFormat="1" applyFont="1"/>
    <xf numFmtId="0" fontId="8" fillId="3" borderId="28" xfId="0" applyFont="1" applyFill="1" applyBorder="1" applyAlignment="1">
      <alignment horizontal="right"/>
    </xf>
    <xf numFmtId="3" fontId="8" fillId="3" borderId="28" xfId="0" applyNumberFormat="1" applyFont="1" applyFill="1" applyBorder="1"/>
    <xf numFmtId="165" fontId="8" fillId="3" borderId="28" xfId="0" applyNumberFormat="1" applyFont="1" applyFill="1" applyBorder="1"/>
    <xf numFmtId="3" fontId="8" fillId="6" borderId="29" xfId="0" applyNumberFormat="1" applyFont="1" applyFill="1" applyBorder="1"/>
    <xf numFmtId="3" fontId="8" fillId="6" borderId="30" xfId="0" applyNumberFormat="1" applyFont="1" applyFill="1" applyBorder="1"/>
    <xf numFmtId="165" fontId="8" fillId="6" borderId="29" xfId="0" applyNumberFormat="1" applyFont="1" applyFill="1" applyBorder="1"/>
    <xf numFmtId="165" fontId="8" fillId="6" borderId="30" xfId="0" applyNumberFormat="1" applyFont="1" applyFill="1" applyBorder="1"/>
    <xf numFmtId="0" fontId="10" fillId="0" borderId="0" xfId="0" applyFont="1" applyAlignment="1">
      <alignment horizontal="right"/>
    </xf>
    <xf numFmtId="3" fontId="10" fillId="0" borderId="0" xfId="0" applyNumberFormat="1" applyFont="1"/>
    <xf numFmtId="165" fontId="10" fillId="0" borderId="0" xfId="0" applyNumberFormat="1" applyFont="1"/>
    <xf numFmtId="3" fontId="11" fillId="0" borderId="0" xfId="0" applyNumberFormat="1" applyFont="1"/>
    <xf numFmtId="165" fontId="11" fillId="0" borderId="0" xfId="0" applyNumberFormat="1" applyFont="1"/>
    <xf numFmtId="0" fontId="10" fillId="5" borderId="31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32" xfId="0" applyFont="1" applyBorder="1"/>
    <xf numFmtId="0" fontId="8" fillId="3" borderId="35" xfId="0" applyFont="1" applyFill="1" applyBorder="1" applyAlignment="1">
      <alignment horizontal="right"/>
    </xf>
    <xf numFmtId="3" fontId="8" fillId="6" borderId="14" xfId="0" applyNumberFormat="1" applyFont="1" applyFill="1" applyBorder="1"/>
    <xf numFmtId="165" fontId="8" fillId="6" borderId="36" xfId="0" applyNumberFormat="1" applyFont="1" applyFill="1" applyBorder="1"/>
    <xf numFmtId="165" fontId="8" fillId="6" borderId="14" xfId="0" applyNumberFormat="1" applyFont="1" applyFill="1" applyBorder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0" fontId="0" fillId="0" borderId="44" xfId="0" applyFont="1" applyBorder="1"/>
    <xf numFmtId="0" fontId="4" fillId="0" borderId="45" xfId="0" applyFont="1" applyBorder="1" applyAlignment="1">
      <alignment horizontal="center"/>
    </xf>
    <xf numFmtId="0" fontId="8" fillId="0" borderId="45" xfId="0" applyFont="1" applyBorder="1"/>
    <xf numFmtId="0" fontId="0" fillId="0" borderId="45" xfId="0" applyFont="1" applyBorder="1"/>
    <xf numFmtId="0" fontId="10" fillId="5" borderId="49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10" fillId="6" borderId="59" xfId="0" applyFont="1" applyFill="1" applyBorder="1" applyAlignment="1">
      <alignment horizontal="center" vertical="center" wrapText="1"/>
    </xf>
    <xf numFmtId="0" fontId="10" fillId="6" borderId="60" xfId="0" applyFont="1" applyFill="1" applyBorder="1" applyAlignment="1">
      <alignment horizontal="center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0" fillId="0" borderId="62" xfId="0" applyFont="1" applyBorder="1"/>
    <xf numFmtId="165" fontId="0" fillId="0" borderId="63" xfId="0" applyNumberFormat="1" applyFont="1" applyBorder="1"/>
    <xf numFmtId="0" fontId="0" fillId="0" borderId="51" xfId="0" applyFont="1" applyBorder="1"/>
    <xf numFmtId="165" fontId="0" fillId="0" borderId="62" xfId="0" applyNumberFormat="1" applyFont="1" applyBorder="1"/>
    <xf numFmtId="0" fontId="0" fillId="0" borderId="65" xfId="0" applyFont="1" applyBorder="1"/>
    <xf numFmtId="165" fontId="0" fillId="0" borderId="57" xfId="0" applyNumberFormat="1" applyFont="1" applyBorder="1"/>
    <xf numFmtId="3" fontId="0" fillId="0" borderId="59" xfId="0" applyNumberFormat="1" applyFont="1" applyBorder="1"/>
    <xf numFmtId="3" fontId="0" fillId="0" borderId="60" xfId="0" applyNumberFormat="1" applyFont="1" applyBorder="1"/>
    <xf numFmtId="165" fontId="0" fillId="0" borderId="60" xfId="0" applyNumberFormat="1" applyFont="1" applyBorder="1"/>
    <xf numFmtId="0" fontId="0" fillId="0" borderId="58" xfId="0" applyFont="1" applyBorder="1"/>
    <xf numFmtId="167" fontId="0" fillId="0" borderId="0" xfId="0" applyNumberFormat="1" applyFont="1"/>
    <xf numFmtId="3" fontId="8" fillId="3" borderId="29" xfId="0" applyNumberFormat="1" applyFont="1" applyFill="1" applyBorder="1"/>
    <xf numFmtId="3" fontId="8" fillId="4" borderId="36" xfId="0" applyNumberFormat="1" applyFont="1" applyFill="1" applyBorder="1"/>
    <xf numFmtId="3" fontId="8" fillId="4" borderId="13" xfId="0" applyNumberFormat="1" applyFont="1" applyFill="1" applyBorder="1"/>
    <xf numFmtId="3" fontId="8" fillId="4" borderId="14" xfId="0" applyNumberFormat="1" applyFont="1" applyFill="1" applyBorder="1"/>
    <xf numFmtId="0" fontId="12" fillId="0" borderId="69" xfId="0" applyFont="1" applyBorder="1"/>
    <xf numFmtId="0" fontId="10" fillId="5" borderId="16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1" fontId="0" fillId="0" borderId="22" xfId="0" applyNumberFormat="1" applyFont="1" applyBorder="1"/>
    <xf numFmtId="0" fontId="0" fillId="0" borderId="63" xfId="0" applyFont="1" applyBorder="1"/>
    <xf numFmtId="0" fontId="0" fillId="0" borderId="20" xfId="0" applyFont="1" applyBorder="1"/>
    <xf numFmtId="165" fontId="0" fillId="0" borderId="52" xfId="0" applyNumberFormat="1" applyFont="1" applyBorder="1"/>
    <xf numFmtId="165" fontId="0" fillId="0" borderId="22" xfId="0" applyNumberFormat="1" applyFont="1" applyBorder="1"/>
    <xf numFmtId="1" fontId="0" fillId="0" borderId="26" xfId="0" applyNumberFormat="1" applyFont="1" applyBorder="1"/>
    <xf numFmtId="0" fontId="0" fillId="0" borderId="27" xfId="0" applyFont="1" applyBorder="1"/>
    <xf numFmtId="165" fontId="0" fillId="0" borderId="70" xfId="0" applyNumberFormat="1" applyFont="1" applyBorder="1"/>
    <xf numFmtId="165" fontId="0" fillId="0" borderId="26" xfId="0" applyNumberFormat="1" applyFont="1" applyBorder="1"/>
    <xf numFmtId="165" fontId="0" fillId="0" borderId="24" xfId="0" applyNumberFormat="1" applyFont="1" applyBorder="1"/>
    <xf numFmtId="1" fontId="0" fillId="0" borderId="59" xfId="0" applyNumberFormat="1" applyFont="1" applyBorder="1"/>
    <xf numFmtId="0" fontId="0" fillId="0" borderId="57" xfId="0" applyFont="1" applyBorder="1"/>
    <xf numFmtId="0" fontId="0" fillId="0" borderId="60" xfId="0" applyFont="1" applyBorder="1"/>
    <xf numFmtId="165" fontId="0" fillId="0" borderId="56" xfId="0" applyNumberFormat="1" applyFont="1" applyBorder="1"/>
    <xf numFmtId="165" fontId="0" fillId="0" borderId="61" xfId="0" applyNumberFormat="1" applyFont="1" applyBorder="1"/>
    <xf numFmtId="165" fontId="0" fillId="0" borderId="59" xfId="0" applyNumberFormat="1" applyFont="1" applyBorder="1"/>
    <xf numFmtId="165" fontId="0" fillId="0" borderId="71" xfId="0" applyNumberFormat="1" applyFont="1" applyBorder="1"/>
    <xf numFmtId="0" fontId="0" fillId="0" borderId="61" xfId="0" applyFont="1" applyBorder="1"/>
    <xf numFmtId="165" fontId="8" fillId="3" borderId="75" xfId="0" applyNumberFormat="1" applyFont="1" applyFill="1" applyBorder="1"/>
    <xf numFmtId="165" fontId="8" fillId="3" borderId="76" xfId="0" applyNumberFormat="1" applyFont="1" applyFill="1" applyBorder="1"/>
    <xf numFmtId="165" fontId="8" fillId="4" borderId="36" xfId="0" applyNumberFormat="1" applyFont="1" applyFill="1" applyBorder="1"/>
    <xf numFmtId="165" fontId="8" fillId="4" borderId="13" xfId="0" applyNumberFormat="1" applyFont="1" applyFill="1" applyBorder="1"/>
    <xf numFmtId="165" fontId="8" fillId="4" borderId="14" xfId="0" applyNumberFormat="1" applyFont="1" applyFill="1" applyBorder="1"/>
    <xf numFmtId="0" fontId="0" fillId="0" borderId="77" xfId="0" applyFont="1" applyBorder="1"/>
    <xf numFmtId="0" fontId="0" fillId="0" borderId="78" xfId="0" applyFont="1" applyBorder="1"/>
    <xf numFmtId="0" fontId="0" fillId="0" borderId="79" xfId="0" applyFont="1" applyBorder="1"/>
    <xf numFmtId="168" fontId="0" fillId="0" borderId="0" xfId="0" applyNumberFormat="1" applyFont="1"/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/>
    <xf numFmtId="0" fontId="13" fillId="0" borderId="0" xfId="0" applyFont="1"/>
    <xf numFmtId="0" fontId="0" fillId="0" borderId="4" xfId="0" applyFont="1" applyBorder="1"/>
    <xf numFmtId="0" fontId="10" fillId="6" borderId="80" xfId="0" applyFont="1" applyFill="1" applyBorder="1" applyAlignment="1">
      <alignment horizontal="center" vertical="center" wrapText="1"/>
    </xf>
    <xf numFmtId="0" fontId="10" fillId="6" borderId="81" xfId="0" applyFont="1" applyFill="1" applyBorder="1" applyAlignment="1">
      <alignment horizontal="center" vertical="center" wrapText="1"/>
    </xf>
    <xf numFmtId="0" fontId="0" fillId="0" borderId="22" xfId="0" applyFont="1" applyBorder="1"/>
    <xf numFmtId="3" fontId="0" fillId="0" borderId="52" xfId="0" applyNumberFormat="1" applyFont="1" applyBorder="1"/>
    <xf numFmtId="3" fontId="0" fillId="0" borderId="63" xfId="0" applyNumberFormat="1" applyFont="1" applyBorder="1"/>
    <xf numFmtId="0" fontId="0" fillId="0" borderId="26" xfId="0" applyFont="1" applyBorder="1"/>
    <xf numFmtId="3" fontId="0" fillId="0" borderId="70" xfId="0" applyNumberFormat="1" applyFont="1" applyBorder="1"/>
    <xf numFmtId="3" fontId="0" fillId="0" borderId="62" xfId="0" applyNumberFormat="1" applyFont="1" applyBorder="1"/>
    <xf numFmtId="0" fontId="0" fillId="0" borderId="59" xfId="0" applyFont="1" applyBorder="1"/>
    <xf numFmtId="3" fontId="0" fillId="0" borderId="82" xfId="0" applyNumberFormat="1" applyFont="1" applyBorder="1"/>
    <xf numFmtId="3" fontId="0" fillId="0" borderId="83" xfId="0" applyNumberFormat="1" applyFont="1" applyBorder="1"/>
    <xf numFmtId="3" fontId="0" fillId="0" borderId="84" xfId="0" applyNumberFormat="1" applyFont="1" applyBorder="1"/>
    <xf numFmtId="0" fontId="8" fillId="3" borderId="36" xfId="0" applyFont="1" applyFill="1" applyBorder="1" applyAlignment="1">
      <alignment horizontal="right"/>
    </xf>
    <xf numFmtId="3" fontId="8" fillId="3" borderId="13" xfId="0" applyNumberFormat="1" applyFont="1" applyFill="1" applyBorder="1"/>
    <xf numFmtId="3" fontId="8" fillId="3" borderId="81" xfId="0" applyNumberFormat="1" applyFont="1" applyFill="1" applyBorder="1"/>
    <xf numFmtId="0" fontId="12" fillId="0" borderId="0" xfId="0" applyFont="1"/>
    <xf numFmtId="0" fontId="10" fillId="5" borderId="36" xfId="0" applyFont="1" applyFill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right"/>
    </xf>
    <xf numFmtId="0" fontId="0" fillId="0" borderId="37" xfId="0" applyFont="1" applyBorder="1"/>
    <xf numFmtId="0" fontId="0" fillId="0" borderId="39" xfId="0" applyFont="1" applyBorder="1"/>
    <xf numFmtId="0" fontId="14" fillId="0" borderId="0" xfId="0" applyFont="1"/>
    <xf numFmtId="0" fontId="6" fillId="0" borderId="89" xfId="0" applyFont="1" applyBorder="1"/>
    <xf numFmtId="0" fontId="4" fillId="0" borderId="90" xfId="0" applyFont="1" applyBorder="1" applyAlignment="1">
      <alignment horizontal="center"/>
    </xf>
    <xf numFmtId="0" fontId="15" fillId="0" borderId="0" xfId="0" applyFont="1"/>
    <xf numFmtId="0" fontId="8" fillId="0" borderId="90" xfId="0" applyFont="1" applyBorder="1"/>
    <xf numFmtId="0" fontId="0" fillId="0" borderId="90" xfId="0" applyFont="1" applyBorder="1"/>
    <xf numFmtId="1" fontId="0" fillId="0" borderId="24" xfId="0" applyNumberFormat="1" applyFont="1" applyBorder="1"/>
    <xf numFmtId="0" fontId="0" fillId="0" borderId="24" xfId="0" applyFont="1" applyBorder="1"/>
    <xf numFmtId="169" fontId="0" fillId="0" borderId="24" xfId="0" applyNumberFormat="1" applyFont="1" applyBorder="1"/>
    <xf numFmtId="1" fontId="0" fillId="0" borderId="52" xfId="0" applyNumberFormat="1" applyFont="1" applyBorder="1"/>
    <xf numFmtId="170" fontId="0" fillId="0" borderId="20" xfId="0" applyNumberFormat="1" applyFont="1" applyBorder="1"/>
    <xf numFmtId="1" fontId="0" fillId="0" borderId="27" xfId="0" applyNumberFormat="1" applyFont="1" applyBorder="1"/>
    <xf numFmtId="169" fontId="0" fillId="0" borderId="27" xfId="0" applyNumberFormat="1" applyFont="1" applyBorder="1"/>
    <xf numFmtId="170" fontId="0" fillId="0" borderId="27" xfId="0" applyNumberFormat="1" applyFont="1" applyBorder="1"/>
    <xf numFmtId="1" fontId="0" fillId="0" borderId="70" xfId="0" applyNumberFormat="1" applyFont="1" applyBorder="1"/>
    <xf numFmtId="1" fontId="0" fillId="0" borderId="83" xfId="0" applyNumberFormat="1" applyFont="1" applyBorder="1"/>
    <xf numFmtId="0" fontId="0" fillId="0" borderId="83" xfId="0" applyFont="1" applyBorder="1"/>
    <xf numFmtId="169" fontId="0" fillId="0" borderId="83" xfId="0" applyNumberFormat="1" applyFont="1" applyBorder="1"/>
    <xf numFmtId="170" fontId="0" fillId="0" borderId="83" xfId="0" applyNumberFormat="1" applyFont="1" applyBorder="1"/>
    <xf numFmtId="1" fontId="0" fillId="0" borderId="56" xfId="0" applyNumberFormat="1" applyFont="1" applyBorder="1"/>
    <xf numFmtId="170" fontId="0" fillId="0" borderId="60" xfId="0" applyNumberFormat="1" applyFont="1" applyBorder="1"/>
    <xf numFmtId="0" fontId="8" fillId="3" borderId="28" xfId="0" applyFont="1" applyFill="1" applyBorder="1" applyAlignment="1">
      <alignment horizontal="right" wrapText="1"/>
    </xf>
    <xf numFmtId="0" fontId="8" fillId="3" borderId="93" xfId="0" applyFont="1" applyFill="1" applyBorder="1"/>
    <xf numFmtId="0" fontId="8" fillId="3" borderId="12" xfId="0" applyFont="1" applyFill="1" applyBorder="1" applyAlignment="1">
      <alignment horizontal="right"/>
    </xf>
    <xf numFmtId="165" fontId="8" fillId="3" borderId="14" xfId="0" applyNumberFormat="1" applyFont="1" applyFill="1" applyBorder="1"/>
    <xf numFmtId="0" fontId="8" fillId="4" borderId="28" xfId="0" applyFont="1" applyFill="1" applyBorder="1"/>
    <xf numFmtId="165" fontId="8" fillId="4" borderId="93" xfId="0" applyNumberFormat="1" applyFont="1" applyFill="1" applyBorder="1" applyAlignment="1">
      <alignment horizontal="right"/>
    </xf>
    <xf numFmtId="165" fontId="8" fillId="4" borderId="28" xfId="0" applyNumberFormat="1" applyFont="1" applyFill="1" applyBorder="1"/>
    <xf numFmtId="0" fontId="0" fillId="0" borderId="94" xfId="0" applyFont="1" applyBorder="1"/>
    <xf numFmtId="0" fontId="10" fillId="0" borderId="0" xfId="0" applyFont="1"/>
    <xf numFmtId="165" fontId="9" fillId="0" borderId="0" xfId="0" applyNumberFormat="1" applyFont="1" applyAlignment="1">
      <alignment horizontal="right"/>
    </xf>
    <xf numFmtId="165" fontId="9" fillId="0" borderId="0" xfId="0" applyNumberFormat="1" applyFont="1"/>
    <xf numFmtId="169" fontId="0" fillId="0" borderId="20" xfId="0" applyNumberFormat="1" applyFont="1" applyBorder="1"/>
    <xf numFmtId="170" fontId="0" fillId="0" borderId="51" xfId="0" applyNumberFormat="1" applyFont="1" applyBorder="1"/>
    <xf numFmtId="1" fontId="0" fillId="0" borderId="98" xfId="0" applyNumberFormat="1" applyFont="1" applyBorder="1"/>
    <xf numFmtId="170" fontId="0" fillId="0" borderId="99" xfId="0" applyNumberFormat="1" applyFont="1" applyBorder="1"/>
    <xf numFmtId="1" fontId="0" fillId="0" borderId="100" xfId="0" applyNumberFormat="1" applyFont="1" applyBorder="1"/>
    <xf numFmtId="0" fontId="0" fillId="0" borderId="71" xfId="0" applyFont="1" applyBorder="1"/>
    <xf numFmtId="169" fontId="0" fillId="0" borderId="71" xfId="0" applyNumberFormat="1" applyFont="1" applyBorder="1"/>
    <xf numFmtId="170" fontId="0" fillId="0" borderId="101" xfId="0" applyNumberFormat="1" applyFont="1" applyBorder="1"/>
    <xf numFmtId="0" fontId="6" fillId="0" borderId="102" xfId="0" applyFont="1" applyBorder="1"/>
    <xf numFmtId="0" fontId="0" fillId="0" borderId="103" xfId="0" applyFont="1" applyBorder="1"/>
    <xf numFmtId="0" fontId="0" fillId="0" borderId="104" xfId="0" applyFont="1" applyBorder="1"/>
    <xf numFmtId="0" fontId="10" fillId="5" borderId="93" xfId="0" applyFont="1" applyFill="1" applyBorder="1" applyAlignment="1">
      <alignment horizontal="center" vertical="center" wrapText="1"/>
    </xf>
    <xf numFmtId="14" fontId="0" fillId="0" borderId="21" xfId="0" applyNumberFormat="1" applyFont="1" applyBorder="1"/>
    <xf numFmtId="14" fontId="0" fillId="0" borderId="25" xfId="0" applyNumberFormat="1" applyFont="1" applyBorder="1"/>
    <xf numFmtId="0" fontId="0" fillId="0" borderId="7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4" fontId="0" fillId="0" borderId="61" xfId="0" applyNumberFormat="1" applyFont="1" applyBorder="1"/>
    <xf numFmtId="0" fontId="8" fillId="3" borderId="28" xfId="0" applyFont="1" applyFill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0" fontId="9" fillId="0" borderId="69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8" fillId="3" borderId="93" xfId="0" applyFont="1" applyFill="1" applyBorder="1" applyAlignment="1">
      <alignment horizontal="center"/>
    </xf>
    <xf numFmtId="3" fontId="8" fillId="0" borderId="101" xfId="0" applyNumberFormat="1" applyFont="1" applyBorder="1" applyAlignment="1">
      <alignment horizontal="center"/>
    </xf>
    <xf numFmtId="0" fontId="0" fillId="0" borderId="40" xfId="0" applyFont="1" applyBorder="1"/>
    <xf numFmtId="0" fontId="10" fillId="5" borderId="36" xfId="0" applyFont="1" applyFill="1" applyBorder="1" applyAlignment="1">
      <alignment horizontal="center" vertical="center"/>
    </xf>
    <xf numFmtId="171" fontId="0" fillId="0" borderId="51" xfId="0" applyNumberFormat="1" applyFont="1" applyBorder="1"/>
    <xf numFmtId="171" fontId="0" fillId="0" borderId="98" xfId="0" applyNumberFormat="1" applyFont="1" applyBorder="1"/>
    <xf numFmtId="0" fontId="0" fillId="0" borderId="34" xfId="0" applyFont="1" applyBorder="1"/>
    <xf numFmtId="171" fontId="0" fillId="0" borderId="65" xfId="0" applyNumberFormat="1" applyFont="1" applyBorder="1"/>
    <xf numFmtId="171" fontId="0" fillId="0" borderId="26" xfId="0" applyNumberFormat="1" applyFont="1" applyBorder="1"/>
    <xf numFmtId="171" fontId="0" fillId="0" borderId="58" xfId="0" applyNumberFormat="1" applyFont="1" applyBorder="1"/>
    <xf numFmtId="171" fontId="0" fillId="0" borderId="59" xfId="0" applyNumberFormat="1" applyFont="1" applyBorder="1"/>
    <xf numFmtId="165" fontId="10" fillId="3" borderId="28" xfId="0" applyNumberFormat="1" applyFont="1" applyFill="1" applyBorder="1"/>
    <xf numFmtId="171" fontId="10" fillId="4" borderId="113" xfId="0" applyNumberFormat="1" applyFont="1" applyFill="1" applyBorder="1"/>
    <xf numFmtId="171" fontId="10" fillId="4" borderId="35" xfId="0" applyNumberFormat="1" applyFont="1" applyFill="1" applyBorder="1"/>
    <xf numFmtId="171" fontId="9" fillId="0" borderId="0" xfId="0" applyNumberFormat="1" applyFont="1"/>
    <xf numFmtId="0" fontId="10" fillId="5" borderId="28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171" fontId="0" fillId="0" borderId="22" xfId="0" applyNumberFormat="1" applyFont="1" applyBorder="1"/>
    <xf numFmtId="171" fontId="0" fillId="0" borderId="20" xfId="0" applyNumberFormat="1" applyFont="1" applyBorder="1"/>
    <xf numFmtId="0" fontId="6" fillId="0" borderId="21" xfId="0" applyFont="1" applyBorder="1"/>
    <xf numFmtId="171" fontId="0" fillId="0" borderId="27" xfId="0" applyNumberFormat="1" applyFont="1" applyBorder="1"/>
    <xf numFmtId="0" fontId="6" fillId="0" borderId="25" xfId="0" applyFont="1" applyBorder="1"/>
    <xf numFmtId="171" fontId="0" fillId="0" borderId="100" xfId="0" applyNumberFormat="1" applyFont="1" applyBorder="1"/>
    <xf numFmtId="171" fontId="0" fillId="0" borderId="60" xfId="0" applyNumberFormat="1" applyFont="1" applyBorder="1"/>
    <xf numFmtId="0" fontId="6" fillId="0" borderId="61" xfId="0" applyFont="1" applyBorder="1"/>
    <xf numFmtId="165" fontId="10" fillId="4" borderId="113" xfId="0" applyNumberFormat="1" applyFont="1" applyFill="1" applyBorder="1"/>
    <xf numFmtId="0" fontId="8" fillId="4" borderId="28" xfId="0" applyFont="1" applyFill="1" applyBorder="1" applyAlignment="1">
      <alignment horizontal="center" wrapText="1"/>
    </xf>
    <xf numFmtId="0" fontId="10" fillId="6" borderId="28" xfId="0" applyFont="1" applyFill="1" applyBorder="1" applyAlignment="1">
      <alignment horizontal="center" vertical="center" wrapText="1"/>
    </xf>
    <xf numFmtId="0" fontId="0" fillId="0" borderId="49" xfId="0" applyFont="1" applyBorder="1"/>
    <xf numFmtId="0" fontId="0" fillId="0" borderId="112" xfId="0" applyFont="1" applyBorder="1"/>
    <xf numFmtId="165" fontId="8" fillId="3" borderId="35" xfId="0" applyNumberFormat="1" applyFont="1" applyFill="1" applyBorder="1"/>
    <xf numFmtId="0" fontId="10" fillId="5" borderId="81" xfId="0" applyFont="1" applyFill="1" applyBorder="1" applyAlignment="1">
      <alignment horizontal="center" vertical="center"/>
    </xf>
    <xf numFmtId="0" fontId="10" fillId="5" borderId="75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1" fontId="0" fillId="0" borderId="59" xfId="0" applyNumberFormat="1" applyFont="1" applyBorder="1" applyAlignment="1">
      <alignment horizontal="center"/>
    </xf>
    <xf numFmtId="0" fontId="17" fillId="0" borderId="121" xfId="0" applyFont="1" applyBorder="1" applyProtection="1">
      <protection locked="0"/>
    </xf>
    <xf numFmtId="0" fontId="17" fillId="0" borderId="124" xfId="0" applyFont="1" applyBorder="1" applyProtection="1">
      <protection locked="0"/>
    </xf>
    <xf numFmtId="0" fontId="6" fillId="0" borderId="6" xfId="0" applyFont="1" applyBorder="1"/>
    <xf numFmtId="0" fontId="6" fillId="0" borderId="8" xfId="0" applyFont="1" applyBorder="1"/>
    <xf numFmtId="165" fontId="17" fillId="0" borderId="125" xfId="1" applyNumberFormat="1" applyFont="1" applyBorder="1" applyProtection="1">
      <protection locked="0"/>
    </xf>
    <xf numFmtId="3" fontId="17" fillId="0" borderId="126" xfId="0" applyNumberFormat="1" applyFont="1" applyBorder="1" applyProtection="1">
      <protection locked="0"/>
    </xf>
    <xf numFmtId="0" fontId="0" fillId="0" borderId="22" xfId="0" applyBorder="1"/>
    <xf numFmtId="3" fontId="0" fillId="0" borderId="20" xfId="0" applyNumberFormat="1" applyBorder="1"/>
    <xf numFmtId="165" fontId="0" fillId="0" borderId="20" xfId="0" applyNumberFormat="1" applyBorder="1"/>
    <xf numFmtId="0" fontId="18" fillId="0" borderId="128" xfId="0" applyFont="1" applyBorder="1" applyProtection="1">
      <protection locked="0"/>
    </xf>
    <xf numFmtId="0" fontId="0" fillId="0" borderId="8" xfId="0" applyFont="1" applyBorder="1"/>
    <xf numFmtId="0" fontId="17" fillId="0" borderId="127" xfId="0" applyFont="1" applyBorder="1" applyAlignment="1" applyProtection="1">
      <alignment wrapText="1"/>
      <protection locked="0"/>
    </xf>
    <xf numFmtId="171" fontId="17" fillId="0" borderId="132" xfId="0" applyNumberFormat="1" applyFont="1" applyBorder="1" applyProtection="1">
      <protection locked="0"/>
    </xf>
    <xf numFmtId="1" fontId="17" fillId="0" borderId="133" xfId="2" applyNumberFormat="1" applyFont="1" applyBorder="1" applyProtection="1">
      <protection locked="0"/>
    </xf>
    <xf numFmtId="171" fontId="17" fillId="0" borderId="135" xfId="0" applyNumberFormat="1" applyFont="1" applyBorder="1" applyProtection="1">
      <protection locked="0"/>
    </xf>
    <xf numFmtId="0" fontId="17" fillId="0" borderId="133" xfId="0" applyFont="1" applyBorder="1" applyAlignment="1" applyProtection="1">
      <alignment wrapText="1"/>
      <protection locked="0"/>
    </xf>
    <xf numFmtId="171" fontId="17" fillId="0" borderId="127" xfId="0" applyNumberFormat="1" applyFont="1" applyBorder="1" applyAlignment="1" applyProtection="1">
      <alignment wrapText="1"/>
      <protection locked="0"/>
    </xf>
    <xf numFmtId="0" fontId="17" fillId="0" borderId="125" xfId="0" applyFont="1" applyBorder="1" applyAlignment="1" applyProtection="1">
      <alignment wrapText="1"/>
      <protection locked="0"/>
    </xf>
    <xf numFmtId="0" fontId="19" fillId="0" borderId="136" xfId="0" applyFont="1" applyBorder="1" applyAlignment="1">
      <alignment vertical="center" wrapText="1"/>
    </xf>
    <xf numFmtId="0" fontId="20" fillId="0" borderId="137" xfId="0" applyFont="1" applyBorder="1" applyAlignment="1" applyProtection="1">
      <alignment wrapText="1"/>
      <protection locked="0"/>
    </xf>
    <xf numFmtId="0" fontId="19" fillId="0" borderId="138" xfId="0" applyFont="1" applyBorder="1" applyAlignment="1">
      <alignment vertical="center" wrapText="1"/>
    </xf>
    <xf numFmtId="0" fontId="0" fillId="0" borderId="0" xfId="0" applyFont="1" applyAlignment="1"/>
    <xf numFmtId="0" fontId="10" fillId="5" borderId="111" xfId="0" applyFont="1" applyFill="1" applyBorder="1" applyAlignment="1">
      <alignment horizontal="center" vertical="center" wrapText="1"/>
    </xf>
    <xf numFmtId="3" fontId="20" fillId="0" borderId="119" xfId="0" applyNumberFormat="1" applyFont="1" applyBorder="1" applyProtection="1">
      <protection locked="0"/>
    </xf>
    <xf numFmtId="3" fontId="20" fillId="0" borderId="33" xfId="0" applyNumberFormat="1" applyFont="1" applyBorder="1"/>
    <xf numFmtId="3" fontId="20" fillId="0" borderId="122" xfId="0" applyNumberFormat="1" applyFont="1" applyBorder="1" applyProtection="1">
      <protection locked="0"/>
    </xf>
    <xf numFmtId="44" fontId="20" fillId="0" borderId="34" xfId="3" applyFont="1" applyBorder="1"/>
    <xf numFmtId="44" fontId="20" fillId="0" borderId="120" xfId="3" applyFont="1" applyBorder="1" applyProtection="1">
      <protection locked="0"/>
    </xf>
    <xf numFmtId="44" fontId="20" fillId="0" borderId="123" xfId="3" applyFont="1" applyBorder="1" applyProtection="1">
      <protection locked="0"/>
    </xf>
    <xf numFmtId="4" fontId="6" fillId="0" borderId="0" xfId="0" applyNumberFormat="1" applyFont="1"/>
    <xf numFmtId="3" fontId="8" fillId="3" borderId="12" xfId="0" applyNumberFormat="1" applyFont="1" applyFill="1" applyBorder="1"/>
    <xf numFmtId="3" fontId="8" fillId="6" borderId="80" xfId="0" applyNumberFormat="1" applyFont="1" applyFill="1" applyBorder="1"/>
    <xf numFmtId="44" fontId="22" fillId="7" borderId="127" xfId="3" applyFont="1" applyFill="1" applyBorder="1"/>
    <xf numFmtId="44" fontId="20" fillId="0" borderId="127" xfId="3" applyFont="1" applyBorder="1" applyProtection="1">
      <protection locked="0"/>
    </xf>
    <xf numFmtId="44" fontId="20" fillId="0" borderId="127" xfId="3" applyFont="1" applyBorder="1"/>
    <xf numFmtId="44" fontId="18" fillId="0" borderId="119" xfId="3" applyFont="1" applyBorder="1" applyProtection="1">
      <protection locked="0"/>
    </xf>
    <xf numFmtId="0" fontId="24" fillId="0" borderId="4" xfId="0" applyFont="1" applyBorder="1"/>
    <xf numFmtId="1" fontId="17" fillId="8" borderId="130" xfId="2" applyNumberFormat="1" applyFont="1" applyFill="1" applyBorder="1" applyProtection="1">
      <protection locked="0"/>
    </xf>
    <xf numFmtId="0" fontId="23" fillId="0" borderId="4" xfId="0" applyFont="1" applyBorder="1" applyAlignment="1">
      <alignment wrapText="1"/>
    </xf>
    <xf numFmtId="0" fontId="17" fillId="0" borderId="20" xfId="0" applyFont="1" applyBorder="1"/>
    <xf numFmtId="0" fontId="6" fillId="8" borderId="4" xfId="0" applyFont="1" applyFill="1" applyBorder="1"/>
    <xf numFmtId="0" fontId="17" fillId="8" borderId="133" xfId="0" applyFont="1" applyFill="1" applyBorder="1" applyAlignment="1" applyProtection="1">
      <alignment wrapText="1"/>
      <protection locked="0"/>
    </xf>
    <xf numFmtId="0" fontId="17" fillId="8" borderId="127" xfId="0" applyFont="1" applyFill="1" applyBorder="1" applyAlignment="1" applyProtection="1">
      <alignment wrapText="1"/>
      <protection locked="0"/>
    </xf>
    <xf numFmtId="171" fontId="17" fillId="8" borderId="127" xfId="0" applyNumberFormat="1" applyFont="1" applyFill="1" applyBorder="1" applyAlignment="1" applyProtection="1">
      <alignment wrapText="1"/>
      <protection locked="0"/>
    </xf>
    <xf numFmtId="0" fontId="17" fillId="8" borderId="125" xfId="0" applyFont="1" applyFill="1" applyBorder="1" applyAlignment="1" applyProtection="1">
      <alignment wrapText="1"/>
      <protection locked="0"/>
    </xf>
    <xf numFmtId="0" fontId="0" fillId="8" borderId="32" xfId="0" applyFont="1" applyFill="1" applyBorder="1"/>
    <xf numFmtId="0" fontId="6" fillId="8" borderId="5" xfId="0" applyFont="1" applyFill="1" applyBorder="1"/>
    <xf numFmtId="0" fontId="6" fillId="8" borderId="0" xfId="0" applyFont="1" applyFill="1"/>
    <xf numFmtId="0" fontId="0" fillId="8" borderId="0" xfId="0" applyFont="1" applyFill="1" applyAlignment="1"/>
    <xf numFmtId="0" fontId="6" fillId="8" borderId="6" xfId="0" applyFont="1" applyFill="1" applyBorder="1"/>
    <xf numFmtId="0" fontId="0" fillId="8" borderId="0" xfId="0" applyFill="1" applyAlignment="1">
      <alignment wrapText="1"/>
    </xf>
    <xf numFmtId="0" fontId="0" fillId="8" borderId="118" xfId="0" applyFont="1" applyFill="1" applyBorder="1"/>
    <xf numFmtId="0" fontId="6" fillId="8" borderId="8" xfId="0" applyFont="1" applyFill="1" applyBorder="1"/>
    <xf numFmtId="0" fontId="0" fillId="8" borderId="49" xfId="0" applyFont="1" applyFill="1" applyBorder="1"/>
    <xf numFmtId="0" fontId="0" fillId="8" borderId="7" xfId="0" applyFont="1" applyFill="1" applyBorder="1"/>
    <xf numFmtId="172" fontId="20" fillId="0" borderId="119" xfId="0" applyNumberFormat="1" applyFont="1" applyBorder="1" applyProtection="1">
      <protection locked="0"/>
    </xf>
    <xf numFmtId="0" fontId="21" fillId="0" borderId="89" xfId="0" applyFont="1" applyBorder="1"/>
    <xf numFmtId="44" fontId="0" fillId="0" borderId="127" xfId="3" applyFont="1" applyBorder="1"/>
    <xf numFmtId="0" fontId="25" fillId="5" borderId="13" xfId="0" applyFont="1" applyFill="1" applyBorder="1" applyAlignment="1">
      <alignment horizontal="center" vertical="center" wrapText="1"/>
    </xf>
    <xf numFmtId="0" fontId="24" fillId="0" borderId="89" xfId="0" applyFont="1" applyBorder="1"/>
    <xf numFmtId="0" fontId="0" fillId="0" borderId="7" xfId="0" applyFont="1" applyBorder="1" applyAlignment="1"/>
    <xf numFmtId="0" fontId="0" fillId="0" borderId="7" xfId="0" applyFont="1" applyBorder="1"/>
    <xf numFmtId="0" fontId="8" fillId="4" borderId="51" xfId="0" applyFont="1" applyFill="1" applyBorder="1" applyAlignment="1">
      <alignment horizontal="center" wrapText="1"/>
    </xf>
    <xf numFmtId="0" fontId="10" fillId="6" borderId="58" xfId="0" applyFont="1" applyFill="1" applyBorder="1" applyAlignment="1">
      <alignment horizontal="center" vertical="center" wrapText="1"/>
    </xf>
    <xf numFmtId="0" fontId="16" fillId="0" borderId="127" xfId="0" applyFont="1" applyFill="1" applyBorder="1" applyAlignment="1">
      <alignment wrapText="1"/>
    </xf>
    <xf numFmtId="0" fontId="16" fillId="0" borderId="125" xfId="0" applyFont="1" applyFill="1" applyBorder="1" applyAlignment="1">
      <alignment wrapText="1"/>
    </xf>
    <xf numFmtId="49" fontId="16" fillId="0" borderId="127" xfId="0" applyNumberFormat="1" applyFont="1" applyFill="1" applyBorder="1" applyAlignment="1">
      <alignment horizontal="center" vertical="center" wrapText="1"/>
    </xf>
    <xf numFmtId="49" fontId="16" fillId="0" borderId="127" xfId="0" applyNumberFormat="1" applyFont="1" applyFill="1" applyBorder="1" applyAlignment="1">
      <alignment horizontal="center" wrapText="1"/>
    </xf>
    <xf numFmtId="0" fontId="16" fillId="0" borderId="139" xfId="0" applyFont="1" applyFill="1" applyBorder="1" applyAlignment="1">
      <alignment wrapText="1"/>
    </xf>
    <xf numFmtId="0" fontId="16" fillId="0" borderId="140" xfId="0" applyFont="1" applyFill="1" applyBorder="1" applyAlignment="1">
      <alignment wrapText="1"/>
    </xf>
    <xf numFmtId="0" fontId="16" fillId="0" borderId="127" xfId="0" applyFont="1" applyFill="1" applyBorder="1" applyAlignment="1">
      <alignment horizontal="center" vertical="center" wrapText="1"/>
    </xf>
    <xf numFmtId="49" fontId="18" fillId="0" borderId="127" xfId="0" applyNumberFormat="1" applyFont="1" applyFill="1" applyBorder="1" applyAlignment="1">
      <alignment horizontal="center" wrapText="1"/>
    </xf>
    <xf numFmtId="49" fontId="16" fillId="0" borderId="127" xfId="0" applyNumberFormat="1" applyFont="1" applyFill="1" applyBorder="1" applyAlignment="1">
      <alignment wrapText="1"/>
    </xf>
    <xf numFmtId="49" fontId="18" fillId="0" borderId="127" xfId="0" applyNumberFormat="1" applyFont="1" applyFill="1" applyBorder="1" applyAlignment="1">
      <alignment wrapText="1"/>
    </xf>
    <xf numFmtId="49" fontId="5" fillId="0" borderId="127" xfId="0" applyNumberFormat="1" applyFont="1" applyFill="1" applyBorder="1" applyAlignment="1">
      <alignment wrapText="1"/>
    </xf>
    <xf numFmtId="49" fontId="16" fillId="0" borderId="139" xfId="0" applyNumberFormat="1" applyFont="1" applyFill="1" applyBorder="1" applyAlignment="1">
      <alignment horizontal="center" vertical="center" wrapText="1"/>
    </xf>
    <xf numFmtId="49" fontId="5" fillId="0" borderId="139" xfId="0" applyNumberFormat="1" applyFont="1" applyFill="1" applyBorder="1" applyAlignment="1">
      <alignment wrapText="1"/>
    </xf>
    <xf numFmtId="0" fontId="4" fillId="0" borderId="7" xfId="0" applyFont="1" applyBorder="1" applyAlignment="1">
      <alignment horizontal="center"/>
    </xf>
    <xf numFmtId="0" fontId="8" fillId="0" borderId="7" xfId="0" applyFont="1" applyBorder="1"/>
    <xf numFmtId="0" fontId="9" fillId="0" borderId="7" xfId="0" applyFont="1" applyBorder="1"/>
    <xf numFmtId="49" fontId="16" fillId="0" borderId="119" xfId="0" applyNumberFormat="1" applyFont="1" applyFill="1" applyBorder="1" applyAlignment="1">
      <alignment horizontal="center" vertical="center" wrapText="1"/>
    </xf>
    <xf numFmtId="49" fontId="16" fillId="0" borderId="128" xfId="0" applyNumberFormat="1" applyFont="1" applyFill="1" applyBorder="1" applyAlignment="1">
      <alignment horizontal="center" vertical="center" wrapText="1"/>
    </xf>
    <xf numFmtId="49" fontId="9" fillId="0" borderId="128" xfId="0" applyNumberFormat="1" applyFont="1" applyFill="1" applyBorder="1" applyAlignment="1">
      <alignment horizontal="center" vertical="center" wrapText="1"/>
    </xf>
    <xf numFmtId="49" fontId="18" fillId="0" borderId="128" xfId="0" applyNumberFormat="1" applyFont="1" applyFill="1" applyBorder="1" applyAlignment="1">
      <alignment wrapText="1"/>
    </xf>
    <xf numFmtId="49" fontId="16" fillId="0" borderId="128" xfId="0" applyNumberFormat="1" applyFont="1" applyFill="1" applyBorder="1" applyAlignment="1">
      <alignment horizontal="center" wrapText="1"/>
    </xf>
    <xf numFmtId="49" fontId="18" fillId="0" borderId="128" xfId="0" applyNumberFormat="1" applyFont="1" applyFill="1" applyBorder="1" applyAlignment="1">
      <alignment horizontal="center" wrapText="1"/>
    </xf>
    <xf numFmtId="49" fontId="16" fillId="0" borderId="128" xfId="0" applyNumberFormat="1" applyFont="1" applyFill="1" applyBorder="1" applyAlignment="1">
      <alignment wrapText="1"/>
    </xf>
    <xf numFmtId="49" fontId="26" fillId="0" borderId="128" xfId="0" applyNumberFormat="1" applyFont="1" applyFill="1" applyBorder="1" applyAlignment="1">
      <alignment wrapText="1"/>
    </xf>
    <xf numFmtId="49" fontId="5" fillId="0" borderId="128" xfId="0" applyNumberFormat="1" applyFont="1" applyFill="1" applyBorder="1" applyAlignment="1">
      <alignment wrapText="1"/>
    </xf>
    <xf numFmtId="49" fontId="5" fillId="0" borderId="141" xfId="0" applyNumberFormat="1" applyFont="1" applyFill="1" applyBorder="1" applyAlignment="1">
      <alignment wrapText="1"/>
    </xf>
    <xf numFmtId="0" fontId="4" fillId="0" borderId="12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7" borderId="143" xfId="0" applyFont="1" applyFill="1" applyBorder="1" applyAlignment="1">
      <alignment horizontal="center" vertical="center"/>
    </xf>
    <xf numFmtId="0" fontId="0" fillId="7" borderId="138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8" fillId="4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7" fillId="0" borderId="4" xfId="0" applyFont="1" applyBorder="1" applyAlignment="1">
      <alignment horizontal="center"/>
    </xf>
    <xf numFmtId="0" fontId="0" fillId="0" borderId="0" xfId="0" applyFont="1" applyAlignment="1"/>
    <xf numFmtId="0" fontId="5" fillId="0" borderId="5" xfId="0" applyFont="1" applyBorder="1"/>
    <xf numFmtId="0" fontId="4" fillId="3" borderId="6" xfId="0" applyFont="1" applyFill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8" fillId="3" borderId="72" xfId="0" applyFont="1" applyFill="1" applyBorder="1" applyAlignment="1">
      <alignment horizontal="right"/>
    </xf>
    <xf numFmtId="0" fontId="5" fillId="0" borderId="73" xfId="0" applyFont="1" applyBorder="1"/>
    <xf numFmtId="0" fontId="5" fillId="0" borderId="74" xfId="0" applyFont="1" applyBorder="1"/>
    <xf numFmtId="0" fontId="8" fillId="4" borderId="9" xfId="0" applyFont="1" applyFill="1" applyBorder="1" applyAlignment="1">
      <alignment horizontal="center" wrapText="1"/>
    </xf>
    <xf numFmtId="3" fontId="0" fillId="0" borderId="64" xfId="0" applyNumberFormat="1" applyFont="1" applyBorder="1" applyAlignment="1">
      <alignment horizontal="center"/>
    </xf>
    <xf numFmtId="0" fontId="5" fillId="0" borderId="64" xfId="0" applyFont="1" applyBorder="1"/>
    <xf numFmtId="165" fontId="0" fillId="0" borderId="57" xfId="0" applyNumberFormat="1" applyFont="1" applyBorder="1"/>
    <xf numFmtId="0" fontId="5" fillId="0" borderId="58" xfId="0" applyFont="1" applyBorder="1"/>
    <xf numFmtId="165" fontId="8" fillId="3" borderId="67" xfId="0" applyNumberFormat="1" applyFont="1" applyFill="1" applyBorder="1" applyAlignment="1">
      <alignment horizontal="right"/>
    </xf>
    <xf numFmtId="165" fontId="0" fillId="0" borderId="62" xfId="0" applyNumberFormat="1" applyFont="1" applyBorder="1"/>
    <xf numFmtId="0" fontId="5" fillId="0" borderId="65" xfId="0" applyFont="1" applyBorder="1"/>
    <xf numFmtId="3" fontId="0" fillId="0" borderId="66" xfId="0" applyNumberFormat="1" applyFont="1" applyBorder="1" applyAlignment="1">
      <alignment horizontal="center"/>
    </xf>
    <xf numFmtId="0" fontId="5" fillId="0" borderId="66" xfId="0" applyFont="1" applyBorder="1"/>
    <xf numFmtId="3" fontId="8" fillId="3" borderId="67" xfId="0" applyNumberFormat="1" applyFont="1" applyFill="1" applyBorder="1" applyAlignment="1">
      <alignment horizontal="right"/>
    </xf>
    <xf numFmtId="0" fontId="5" fillId="0" borderId="68" xfId="0" applyFont="1" applyBorder="1"/>
    <xf numFmtId="3" fontId="0" fillId="0" borderId="50" xfId="0" applyNumberFormat="1" applyFont="1" applyBorder="1" applyAlignment="1">
      <alignment horizontal="center"/>
    </xf>
    <xf numFmtId="0" fontId="5" fillId="0" borderId="50" xfId="0" applyFont="1" applyBorder="1"/>
    <xf numFmtId="165" fontId="0" fillId="0" borderId="63" xfId="0" applyNumberFormat="1" applyFont="1" applyBorder="1"/>
    <xf numFmtId="0" fontId="5" fillId="0" borderId="51" xfId="0" applyFont="1" applyBorder="1"/>
    <xf numFmtId="0" fontId="10" fillId="5" borderId="48" xfId="0" applyFont="1" applyFill="1" applyBorder="1" applyAlignment="1">
      <alignment horizontal="center" vertical="center" wrapText="1"/>
    </xf>
    <xf numFmtId="0" fontId="5" fillId="0" borderId="53" xfId="0" applyFont="1" applyBorder="1"/>
    <xf numFmtId="0" fontId="8" fillId="6" borderId="19" xfId="0" applyFont="1" applyFill="1" applyBorder="1" applyAlignment="1">
      <alignment horizontal="center" vertical="center" wrapText="1"/>
    </xf>
    <xf numFmtId="0" fontId="5" fillId="0" borderId="52" xfId="0" applyFont="1" applyBorder="1"/>
    <xf numFmtId="0" fontId="10" fillId="5" borderId="19" xfId="0" applyFont="1" applyFill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5" fillId="0" borderId="56" xfId="0" applyFont="1" applyBorder="1"/>
    <xf numFmtId="0" fontId="10" fillId="5" borderId="57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/>
    </xf>
    <xf numFmtId="0" fontId="5" fillId="0" borderId="42" xfId="0" applyFont="1" applyBorder="1"/>
    <xf numFmtId="0" fontId="5" fillId="0" borderId="43" xfId="0" applyFont="1" applyBorder="1"/>
    <xf numFmtId="0" fontId="7" fillId="0" borderId="44" xfId="0" applyFont="1" applyBorder="1" applyAlignment="1">
      <alignment horizontal="center"/>
    </xf>
    <xf numFmtId="0" fontId="5" fillId="0" borderId="45" xfId="0" applyFont="1" applyBorder="1"/>
    <xf numFmtId="0" fontId="4" fillId="3" borderId="46" xfId="0" applyFont="1" applyFill="1" applyBorder="1" applyAlignment="1">
      <alignment horizontal="center"/>
    </xf>
    <xf numFmtId="0" fontId="5" fillId="0" borderId="47" xfId="0" applyFont="1" applyBorder="1"/>
    <xf numFmtId="3" fontId="0" fillId="0" borderId="62" xfId="0" applyNumberFormat="1" applyFont="1" applyBorder="1" applyAlignment="1">
      <alignment horizontal="right"/>
    </xf>
    <xf numFmtId="3" fontId="0" fillId="0" borderId="85" xfId="0" applyNumberFormat="1" applyFont="1" applyBorder="1" applyAlignment="1">
      <alignment horizontal="center"/>
    </xf>
    <xf numFmtId="0" fontId="5" fillId="0" borderId="70" xfId="0" applyFont="1" applyBorder="1"/>
    <xf numFmtId="3" fontId="0" fillId="0" borderId="62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0" fontId="10" fillId="5" borderId="6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6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3" fontId="8" fillId="4" borderId="67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3" fontId="0" fillId="0" borderId="55" xfId="0" applyNumberFormat="1" applyFont="1" applyBorder="1" applyAlignment="1">
      <alignment horizontal="center"/>
    </xf>
    <xf numFmtId="3" fontId="8" fillId="3" borderId="9" xfId="0" applyNumberFormat="1" applyFont="1" applyFill="1" applyBorder="1" applyAlignment="1">
      <alignment horizontal="right"/>
    </xf>
    <xf numFmtId="3" fontId="8" fillId="4" borderId="9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>
      <alignment horizontal="center"/>
    </xf>
    <xf numFmtId="0" fontId="8" fillId="3" borderId="95" xfId="0" applyFont="1" applyFill="1" applyBorder="1" applyAlignment="1">
      <alignment horizontal="center"/>
    </xf>
    <xf numFmtId="0" fontId="5" fillId="0" borderId="96" xfId="0" applyFont="1" applyBorder="1"/>
    <xf numFmtId="0" fontId="5" fillId="0" borderId="97" xfId="0" applyFont="1" applyBorder="1"/>
    <xf numFmtId="0" fontId="4" fillId="2" borderId="86" xfId="0" applyFont="1" applyFill="1" applyBorder="1" applyAlignment="1">
      <alignment horizontal="center"/>
    </xf>
    <xf numFmtId="0" fontId="5" fillId="0" borderId="87" xfId="0" applyFont="1" applyBorder="1"/>
    <xf numFmtId="0" fontId="5" fillId="0" borderId="88" xfId="0" applyFont="1" applyBorder="1"/>
    <xf numFmtId="0" fontId="7" fillId="0" borderId="89" xfId="0" applyFont="1" applyBorder="1" applyAlignment="1">
      <alignment horizontal="center"/>
    </xf>
    <xf numFmtId="0" fontId="5" fillId="0" borderId="90" xfId="0" applyFont="1" applyBorder="1"/>
    <xf numFmtId="0" fontId="8" fillId="0" borderId="0" xfId="0" applyFont="1" applyAlignment="1">
      <alignment horizontal="center"/>
    </xf>
    <xf numFmtId="0" fontId="4" fillId="3" borderId="91" xfId="0" applyFont="1" applyFill="1" applyBorder="1" applyAlignment="1">
      <alignment horizontal="center"/>
    </xf>
    <xf numFmtId="0" fontId="5" fillId="0" borderId="92" xfId="0" applyFont="1" applyBorder="1"/>
    <xf numFmtId="0" fontId="8" fillId="3" borderId="9" xfId="0" applyFont="1" applyFill="1" applyBorder="1" applyAlignment="1">
      <alignment horizontal="right" wrapText="1"/>
    </xf>
    <xf numFmtId="0" fontId="8" fillId="4" borderId="94" xfId="0" applyFont="1" applyFill="1" applyBorder="1" applyAlignment="1">
      <alignment horizontal="center" wrapText="1"/>
    </xf>
    <xf numFmtId="0" fontId="5" fillId="0" borderId="107" xfId="0" applyFont="1" applyBorder="1"/>
    <xf numFmtId="0" fontId="5" fillId="0" borderId="108" xfId="0" applyFont="1" applyBorder="1"/>
    <xf numFmtId="0" fontId="5" fillId="0" borderId="101" xfId="0" applyFont="1" applyBorder="1"/>
    <xf numFmtId="0" fontId="8" fillId="5" borderId="9" xfId="0" applyFont="1" applyFill="1" applyBorder="1" applyAlignment="1">
      <alignment horizontal="right"/>
    </xf>
    <xf numFmtId="0" fontId="8" fillId="6" borderId="9" xfId="0" applyFont="1" applyFill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5" fillId="0" borderId="33" xfId="0" applyFont="1" applyBorder="1"/>
    <xf numFmtId="0" fontId="0" fillId="0" borderId="64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5" fillId="0" borderId="82" xfId="0" applyFont="1" applyBorder="1"/>
    <xf numFmtId="0" fontId="9" fillId="7" borderId="129" xfId="0" applyFont="1" applyFill="1" applyBorder="1" applyAlignment="1">
      <alignment horizontal="center" vertical="center"/>
    </xf>
    <xf numFmtId="0" fontId="5" fillId="7" borderId="139" xfId="0" applyFont="1" applyFill="1" applyBorder="1"/>
    <xf numFmtId="0" fontId="9" fillId="7" borderId="129" xfId="0" applyFont="1" applyFill="1" applyBorder="1" applyAlignment="1">
      <alignment horizontal="center" vertical="center" wrapText="1"/>
    </xf>
    <xf numFmtId="0" fontId="9" fillId="7" borderId="132" xfId="0" applyFont="1" applyFill="1" applyBorder="1" applyAlignment="1">
      <alignment horizontal="center" vertical="center"/>
    </xf>
    <xf numFmtId="0" fontId="5" fillId="7" borderId="142" xfId="0" applyFont="1" applyFill="1" applyBorder="1"/>
    <xf numFmtId="0" fontId="9" fillId="7" borderId="122" xfId="0" applyFont="1" applyFill="1" applyBorder="1" applyAlignment="1">
      <alignment horizontal="center" vertical="center" wrapText="1"/>
    </xf>
    <xf numFmtId="0" fontId="5" fillId="7" borderId="141" xfId="0" applyFont="1" applyFill="1" applyBorder="1"/>
    <xf numFmtId="0" fontId="9" fillId="7" borderId="123" xfId="0" applyFont="1" applyFill="1" applyBorder="1" applyAlignment="1">
      <alignment horizontal="center" vertical="center" wrapText="1"/>
    </xf>
    <xf numFmtId="0" fontId="5" fillId="7" borderId="140" xfId="0" applyFont="1" applyFill="1" applyBorder="1"/>
    <xf numFmtId="0" fontId="10" fillId="3" borderId="9" xfId="0" applyFont="1" applyFill="1" applyBorder="1" applyAlignment="1">
      <alignment horizontal="right"/>
    </xf>
    <xf numFmtId="0" fontId="0" fillId="0" borderId="55" xfId="0" applyFont="1" applyBorder="1" applyAlignment="1">
      <alignment horizontal="center"/>
    </xf>
    <xf numFmtId="0" fontId="10" fillId="5" borderId="9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/>
    </xf>
    <xf numFmtId="0" fontId="17" fillId="0" borderId="131" xfId="0" applyFont="1" applyBorder="1" applyAlignment="1" applyProtection="1">
      <alignment horizontal="center"/>
      <protection locked="0"/>
    </xf>
    <xf numFmtId="0" fontId="17" fillId="0" borderId="122" xfId="0" applyFont="1" applyBorder="1" applyAlignment="1" applyProtection="1">
      <alignment horizontal="center"/>
      <protection locked="0"/>
    </xf>
    <xf numFmtId="0" fontId="17" fillId="0" borderId="134" xfId="0" applyFont="1" applyBorder="1" applyAlignment="1" applyProtection="1">
      <alignment horizontal="center"/>
      <protection locked="0"/>
    </xf>
    <xf numFmtId="0" fontId="17" fillId="0" borderId="128" xfId="0" applyFont="1" applyBorder="1" applyAlignment="1" applyProtection="1">
      <alignment horizontal="center"/>
      <protection locked="0"/>
    </xf>
    <xf numFmtId="0" fontId="8" fillId="5" borderId="110" xfId="0" applyFont="1" applyFill="1" applyBorder="1" applyAlignment="1">
      <alignment horizontal="center" vertical="center" wrapText="1"/>
    </xf>
    <xf numFmtId="0" fontId="5" fillId="0" borderId="24" xfId="0" applyFont="1" applyBorder="1"/>
    <xf numFmtId="0" fontId="8" fillId="5" borderId="111" xfId="0" applyFont="1" applyFill="1" applyBorder="1" applyAlignment="1">
      <alignment horizontal="center" vertical="center" wrapText="1"/>
    </xf>
    <xf numFmtId="0" fontId="5" fillId="0" borderId="34" xfId="0" applyFont="1" applyBorder="1"/>
    <xf numFmtId="0" fontId="5" fillId="0" borderId="114" xfId="0" applyFont="1" applyBorder="1"/>
    <xf numFmtId="0" fontId="8" fillId="5" borderId="109" xfId="0" applyFont="1" applyFill="1" applyBorder="1" applyAlignment="1">
      <alignment horizontal="center" vertical="center" wrapText="1"/>
    </xf>
    <xf numFmtId="0" fontId="5" fillId="0" borderId="98" xfId="0" applyFont="1" applyBorder="1"/>
    <xf numFmtId="0" fontId="8" fillId="3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5" fillId="0" borderId="116" xfId="0" applyFont="1" applyBorder="1"/>
    <xf numFmtId="0" fontId="8" fillId="3" borderId="115" xfId="0" applyFont="1" applyFill="1" applyBorder="1" applyAlignment="1">
      <alignment horizontal="center" vertical="center"/>
    </xf>
    <xf numFmtId="0" fontId="5" fillId="0" borderId="117" xfId="0" applyFont="1" applyBorder="1"/>
  </cellXfs>
  <cellStyles count="4">
    <cellStyle name="Millares [0]" xfId="1" builtinId="6"/>
    <cellStyle name="Moneda" xfId="3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torjramirez\Downloads\Formato%20de%20Informe%20Pen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aCarolina\Downloads\Formato%20de%20informe%20(1)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LISTAS"/>
      <sheetName val="Procesos Activos"/>
      <sheetName val="Procesos Terminados"/>
      <sheetName val="Cumplimiento de sentencias"/>
      <sheetName val="AccRepeticion_LlamamientoGarant"/>
      <sheetName val="Procesos Conciliados"/>
      <sheetName val="Procesos Penales"/>
      <sheetName val="Procesos ContratoRealidad"/>
      <sheetName val="Procesos de Alto Impacto"/>
      <sheetName val=" Tutelas Contra Sentenc Jud"/>
      <sheetName val="Políticas de Prevención"/>
    </sheetNames>
    <sheetDataSet>
      <sheetData sheetId="0">
        <row r="1">
          <cell r="E1" t="str">
            <v>TIPO DE PROCESO</v>
          </cell>
          <cell r="I1" t="str">
            <v>TIPO DE DELITO</v>
          </cell>
        </row>
        <row r="2">
          <cell r="I2" t="str">
            <v>ACCESO ABUSIVO A UN SISTEMA INFORMÁTICO</v>
          </cell>
        </row>
        <row r="3">
          <cell r="I3" t="str">
            <v>APROVECHAMIENTO ILEGAL DE RECURSOS NATURALES</v>
          </cell>
        </row>
        <row r="4">
          <cell r="I4" t="str">
            <v>CAZA ILEGAL</v>
          </cell>
        </row>
        <row r="5">
          <cell r="I5" t="str">
            <v>CONSTITUCIÓN PARTE CIVIL</v>
          </cell>
        </row>
        <row r="6">
          <cell r="I6" t="str">
            <v>CONTAMINA AMBIENTAL EXPLOTAC DE YACIMIENTO MINERO O HIDROCAR</v>
          </cell>
        </row>
        <row r="7">
          <cell r="I7" t="str">
            <v>CONTAMINACION AMBIENTAL POR RESIDUOS SOLIDOS PELIGROSOS</v>
          </cell>
        </row>
        <row r="8">
          <cell r="I8" t="str">
            <v>CONTAMINACION DE AGUAS</v>
          </cell>
        </row>
        <row r="9">
          <cell r="I9" t="str">
            <v>DAÑOS EN LOS RECURSOS NATURALES</v>
          </cell>
        </row>
        <row r="10">
          <cell r="I10" t="str">
            <v>DENUNCIA</v>
          </cell>
        </row>
        <row r="11">
          <cell r="I11" t="str">
            <v>DENUNCIA - TRAFICO FABRICACIÓN O PORTE DE ESTUPEFACIENTES</v>
          </cell>
        </row>
        <row r="12">
          <cell r="I12" t="str">
            <v>DENUNCIA PENAL - ABUSO DE AUTORIDAD</v>
          </cell>
        </row>
        <row r="13">
          <cell r="I13" t="str">
            <v>DENUNCIA PENAL - ABUSO DE CONFIANZA</v>
          </cell>
        </row>
        <row r="14">
          <cell r="I14" t="str">
            <v>DENUNCIA PENAL - ABUSO DE FUNCIÓN PÚBLICA.</v>
          </cell>
        </row>
        <row r="15">
          <cell r="I15" t="str">
            <v>DENUNCIA PENAL - ACTO SEXUAL ABUSIVO CON INCAPAZ DE RESISTIR</v>
          </cell>
        </row>
        <row r="16">
          <cell r="I16" t="str">
            <v>DENUNCIA PENAL - ACTO SEXUAL VIOLENTO</v>
          </cell>
        </row>
        <row r="17">
          <cell r="I17" t="str">
            <v>DENUNCIA PENAL - AMENAZAS</v>
          </cell>
        </row>
        <row r="18">
          <cell r="I18" t="str">
            <v>DENUNCIA PENAL - APROPIACIÓN INDEBIDA DE DINEROS PÚBLICOS</v>
          </cell>
        </row>
        <row r="19">
          <cell r="I19" t="str">
            <v>DENUNCIA PENAL - APROVECHAMIENTO DE ERROR AJENO</v>
          </cell>
        </row>
        <row r="20">
          <cell r="I20" t="str">
            <v>DENUNCIA PENAL - ASOCIACIÓN PARA LA COMISIÓN DE UN DELITO</v>
          </cell>
        </row>
        <row r="21">
          <cell r="I21" t="str">
            <v>DENUNCIA PENAL - CELEBRACIÓN INDEBIDA DE CONTRATOS</v>
          </cell>
        </row>
        <row r="22">
          <cell r="I22" t="str">
            <v>DENUNCIA PENAL - COHECHO IMPROPIO</v>
          </cell>
        </row>
        <row r="23">
          <cell r="I23" t="str">
            <v>DENUNCIA PENAL - COHECHO PARA DAR U OFRECER</v>
          </cell>
        </row>
        <row r="24">
          <cell r="I24" t="str">
            <v>DENUNCIA PENAL - COHECHO PROPIO</v>
          </cell>
        </row>
        <row r="25">
          <cell r="I25" t="str">
            <v>DENUNCIA PENAL - CONCIERTO PARA DELINQUIR</v>
          </cell>
        </row>
        <row r="26">
          <cell r="I26" t="str">
            <v>DENUNCIA PENAL - CONCUSIÓN</v>
          </cell>
        </row>
        <row r="27">
          <cell r="I27" t="str">
            <v>DENUNCIA PENAL - CONTAMINACIÓN AMBIENTAL</v>
          </cell>
        </row>
        <row r="28">
          <cell r="I28" t="str">
            <v>DENUNCIA PENAL - CONTRABANDO</v>
          </cell>
        </row>
        <row r="29">
          <cell r="I29" t="str">
            <v>DENUNCIA PENAL - CONTRATO INCUMPLIMIENTO REQUISITOS LEGALES</v>
          </cell>
        </row>
        <row r="30">
          <cell r="I30" t="str">
            <v>DENUNCIA PENAL - DAÑO</v>
          </cell>
        </row>
        <row r="31">
          <cell r="I31" t="str">
            <v>DENUNCIA PENAL - DAÑO EN BIEN AJENO</v>
          </cell>
        </row>
        <row r="32">
          <cell r="I32" t="str">
            <v>DENUNCIA PENAL - DAÑO EN OBRAS DE UTILIDAD SOCIAL</v>
          </cell>
        </row>
        <row r="33">
          <cell r="I33" t="str">
            <v>DENUNCIA PENAL - DEFRAUDACION DE FLUIDOS</v>
          </cell>
        </row>
        <row r="34">
          <cell r="I34" t="str">
            <v>DENUNCIA PENAL - DESTRUCCIÓN, SUPRESIÓN Y OCULTAMIENTO DOCUM</v>
          </cell>
        </row>
        <row r="35">
          <cell r="I35" t="str">
            <v>DENUNCIA PENAL - EMISIÓN ILEGAL DE EFECTOS OFICIALES</v>
          </cell>
        </row>
        <row r="36">
          <cell r="I36" t="str">
            <v>DENUNCIA PENAL - ENRIQUECIMIENTO ILÍCITO</v>
          </cell>
        </row>
        <row r="37">
          <cell r="I37" t="str">
            <v>DENUNCIA PENAL - ENRIQUECIMIENTO ILÍCITO DE SERVIDOR PÚBLICO</v>
          </cell>
        </row>
        <row r="38">
          <cell r="I38" t="str">
            <v>DENUNCIA PENAL - ESTAFA</v>
          </cell>
        </row>
        <row r="39">
          <cell r="I39" t="str">
            <v>DENUNCIA PENAL - FALSA DENUNCIA</v>
          </cell>
        </row>
        <row r="40">
          <cell r="I40" t="str">
            <v>DENUNCIA PENAL - FALSA DENUNCIA CONTRA PERSONA DETERMINADA</v>
          </cell>
        </row>
        <row r="41">
          <cell r="I41" t="str">
            <v xml:space="preserve">DENUNCIA PENAL - FALSEDAD </v>
          </cell>
        </row>
        <row r="42">
          <cell r="I42" t="str">
            <v>DENUNCIA PENAL - FALSEDAD DE DOCUMENTO PRIVADO</v>
          </cell>
        </row>
        <row r="43">
          <cell r="I43" t="str">
            <v xml:space="preserve">DENUNCIA PENAL - FALSEDAD EN DOCUMENTO </v>
          </cell>
        </row>
        <row r="44">
          <cell r="I44" t="str">
            <v>DENUNCIA PENAL - FALSEDAD EN DOCUMENTO PÚBLICO</v>
          </cell>
        </row>
        <row r="45">
          <cell r="I45" t="str">
            <v>DENUNCIA PENAL - FALSEDAD IDEOLÓGICA EN DOCUMENTO PÚBLICO</v>
          </cell>
        </row>
        <row r="46">
          <cell r="I46" t="str">
            <v>DENUNCIA PENAL - FALSEDAD MARCARIA</v>
          </cell>
        </row>
        <row r="47">
          <cell r="I47" t="str">
            <v>DENUNCIA PENAL - FALSEDAD PARA OBTENER PRUEBA DE UN HECHO</v>
          </cell>
        </row>
        <row r="48">
          <cell r="I48" t="str">
            <v>DENUNCIA PENAL - FALSEDAD PERSONAL</v>
          </cell>
        </row>
        <row r="49">
          <cell r="I49" t="str">
            <v>DENUNCIA PENAL - FALSIFICACIÓN</v>
          </cell>
        </row>
        <row r="50">
          <cell r="I50" t="str">
            <v>DENUNCIA PENAL - FALSIFICACIÓN DE EFECTO OFICIAL TIMBRADO</v>
          </cell>
        </row>
        <row r="51">
          <cell r="I51" t="str">
            <v>DENUNCIA PENAL - FALSIFICACIÓN EFECTO OFICIAL O SELLO FALSO</v>
          </cell>
        </row>
        <row r="52">
          <cell r="I52" t="str">
            <v>DENUNCIA PENAL - FALSO TESTIMONIO</v>
          </cell>
        </row>
        <row r="53">
          <cell r="I53" t="str">
            <v>DENUNCIA PENAL - FAVORECIMIENTO</v>
          </cell>
        </row>
        <row r="54">
          <cell r="I54" t="str">
            <v>DENUNCIA PENAL - FAVORECIMIENTO DE CONTRABANDO</v>
          </cell>
        </row>
        <row r="55">
          <cell r="I55" t="str">
            <v>DENUNCIA PENAL - FAVORECIMIENTO POR SERVIDOR PÚBLICO</v>
          </cell>
        </row>
        <row r="56">
          <cell r="I56" t="str">
            <v>DENUNCIA PENAL - FRAUDE A RESOLUCIÓN ADMINISTRATIVA</v>
          </cell>
        </row>
        <row r="57">
          <cell r="I57" t="str">
            <v>DENUNCIA PENAL - FRAUDE A RESOLUCIÓN JUDICIAL</v>
          </cell>
        </row>
        <row r="58">
          <cell r="I58" t="str">
            <v>DENUNCIA PENAL - FRAUDE PROCESAL</v>
          </cell>
        </row>
        <row r="59">
          <cell r="I59" t="str">
            <v>DENUNCIA PENAL - HOMICIDIO</v>
          </cell>
        </row>
        <row r="60">
          <cell r="I60" t="str">
            <v>DENUNCIA PENAL - HOMICIDIO CULPOSO</v>
          </cell>
        </row>
        <row r="61">
          <cell r="I61" t="str">
            <v>DENUNCIA PENAL - HURTO</v>
          </cell>
        </row>
        <row r="62">
          <cell r="I62" t="str">
            <v>DENUNCIA PENAL - HURTO AGRAVADO</v>
          </cell>
        </row>
        <row r="63">
          <cell r="I63" t="str">
            <v>DENUNCIA PENAL - HURTO CALIFICADO</v>
          </cell>
        </row>
        <row r="64">
          <cell r="I64" t="str">
            <v>DENUNCIA PENAL - ILÍCITA EXPLOTACIÓN COMERCIAL</v>
          </cell>
        </row>
        <row r="65">
          <cell r="I65" t="str">
            <v>DENUNCIA PENAL - INCENDIO</v>
          </cell>
        </row>
        <row r="66">
          <cell r="I66" t="str">
            <v>DENUNCIA PENAL - INCITACIÓN A LA COMISIÓN DE DELITOS MILITAR</v>
          </cell>
        </row>
        <row r="67">
          <cell r="I67" t="str">
            <v>DENUNCIA PENAL - LAVADO DE ACTIVOS</v>
          </cell>
        </row>
        <row r="68">
          <cell r="I68" t="str">
            <v>DENUNCIA PENAL - LESIONES</v>
          </cell>
        </row>
        <row r="69">
          <cell r="I69" t="str">
            <v>DENUNCIA PENAL - OBTENCIÓN DE DOCUMENTO PÚBLICO FALSO</v>
          </cell>
        </row>
        <row r="70">
          <cell r="I70" t="str">
            <v>DENUNCIA PENAL - PECULADO CULPOSO</v>
          </cell>
        </row>
        <row r="71">
          <cell r="I71" t="str">
            <v>DENUNCIA PENAL - PECULADO POR APLICACIÓN OFICIAL DIFERENTE</v>
          </cell>
        </row>
        <row r="72">
          <cell r="I72" t="str">
            <v>DENUNCIA PENAL - PECULADO POR APROPIACIÓN</v>
          </cell>
        </row>
        <row r="73">
          <cell r="I73" t="str">
            <v>DENUNCIA PENAL - PECULADO POR USO</v>
          </cell>
        </row>
        <row r="74">
          <cell r="I74" t="str">
            <v>DENUNCIA PENAL - PERTURBACIÓN DE ACTOS OFICIALES</v>
          </cell>
        </row>
        <row r="75">
          <cell r="I75" t="str">
            <v>DENUNCIA PENAL - PREVARICATO POR ACCIÓN</v>
          </cell>
        </row>
        <row r="76">
          <cell r="I76" t="str">
            <v>DENUNCIA PENAL - PREVARICATO POR OMISIÓN</v>
          </cell>
        </row>
        <row r="77">
          <cell r="I77" t="str">
            <v>DENUNCIA PENAL - PÁNICO</v>
          </cell>
        </row>
        <row r="78">
          <cell r="I78" t="str">
            <v>DENUNCIA PENAL - TRÁFICO DE INFLUENCIAS DE SERVIDOR PÚBLICO</v>
          </cell>
        </row>
        <row r="79">
          <cell r="I79" t="str">
            <v>DENUNCIA PENAL - TRÁFICO DE MONEDA FALSIFICADA</v>
          </cell>
        </row>
        <row r="80">
          <cell r="I80" t="str">
            <v>DENUNCIA PENAL - URBANIZACIÓN ILEGAL</v>
          </cell>
        </row>
        <row r="81">
          <cell r="I81" t="str">
            <v>DENUNCIA PENAL - USO DE DOCUMENTO FALSO</v>
          </cell>
        </row>
        <row r="82">
          <cell r="I82" t="str">
            <v>DENUNCIA PENAL - USO FRAUDULENTO,FALSIFICAR SELLO OFICIAL</v>
          </cell>
        </row>
        <row r="83">
          <cell r="I83" t="str">
            <v>DENUNCIA PENAL - USO ILEGÍTIMO DE PATENTES</v>
          </cell>
        </row>
        <row r="84">
          <cell r="I84" t="str">
            <v>DENUNCIA PENAL - USO Y CIRCULACIÓN DE EFECTO OFICIAL ANULADO</v>
          </cell>
        </row>
        <row r="85">
          <cell r="I85" t="str">
            <v>DENUNCIA PENAL - USURPACIÓN DE AGUAS</v>
          </cell>
        </row>
        <row r="86">
          <cell r="I86" t="str">
            <v>DENUNCIA PENAL - USURPACIÓN DE FUNCIONES PÚBLICAS</v>
          </cell>
        </row>
        <row r="87">
          <cell r="I87" t="str">
            <v>DENUNCIA PENAL - USURPACIÓN DE MARCAS Y PATENTES</v>
          </cell>
        </row>
        <row r="88">
          <cell r="I88" t="str">
            <v>DENUNCIA PENAL - UTILIZACIÓN INDEBIDA DE FONDOS CAPTADOS</v>
          </cell>
        </row>
        <row r="89">
          <cell r="I89" t="str">
            <v>DENUNCIA PENAL - UTILIZACIÓN INDEBIDA DE INFORMACIÓN OFICIAL</v>
          </cell>
        </row>
        <row r="90">
          <cell r="I90" t="str">
            <v>DENUNCIA PENAL - VIOLACIÓN A LOS DERECHOS PATRIMONIALES</v>
          </cell>
        </row>
        <row r="91">
          <cell r="I91" t="str">
            <v>DENUNCIA PENAL - VIOLACIÓN DE MEDIDAS SANITARIAS</v>
          </cell>
        </row>
        <row r="92">
          <cell r="I92" t="str">
            <v>DENUNCIA PENAL - VIOLACIÓN DE RESERVA INDUSTRIAL O COMERCIAL</v>
          </cell>
        </row>
        <row r="93">
          <cell r="I93" t="str">
            <v>DENUNCIA PENAL - VIOLACIÓN DERECHOS MORALES DE AUTOR</v>
          </cell>
        </row>
        <row r="94">
          <cell r="I94" t="str">
            <v>DENUNCIA PENAL - VIOLACIÓN MECANISMOS DE PROTECCIÓN DERECHOS</v>
          </cell>
        </row>
        <row r="95">
          <cell r="I95" t="str">
            <v>DENUNCIA-INVASIÓN DE TIERRAS O EDIFICIOS</v>
          </cell>
        </row>
        <row r="96">
          <cell r="I96" t="str">
            <v>DENUNCIA-PRESTACIÓN,ACCESO,USO ILEGAL SERVICIOS TELECOMUNIC</v>
          </cell>
        </row>
        <row r="97">
          <cell r="I97" t="str">
            <v>EJERCICIO ILÍCITO ACTIVIDAD MONOPÓLICA ARBITRIO RENTISTICO</v>
          </cell>
        </row>
        <row r="98">
          <cell r="I98" t="str">
            <v>EXPERIMENT ILEGAL CON ESPECIES, AGENTES BIOLOGICOS O BIOQUIM</v>
          </cell>
        </row>
        <row r="99">
          <cell r="I99" t="str">
            <v>EXPLOTACION ILICITA DE YACIMIENTO MINERO Y OTROS MATERIALES</v>
          </cell>
        </row>
        <row r="100">
          <cell r="I100" t="str">
            <v>EXTINCIÓN DE DOMINIO</v>
          </cell>
        </row>
        <row r="101">
          <cell r="I101" t="str">
            <v>HURTO INFORMATICO</v>
          </cell>
        </row>
        <row r="102">
          <cell r="I102" t="str">
            <v>ILICITA ACTIVIDAD DE PESCA</v>
          </cell>
        </row>
        <row r="103">
          <cell r="I103" t="str">
            <v>INJURIA Y CALUMNIA</v>
          </cell>
        </row>
        <row r="104">
          <cell r="I104" t="str">
            <v>INVASION DE AREAS DE ESPECIAL IMPORTANCIA ECOLOGICA</v>
          </cell>
        </row>
        <row r="105">
          <cell r="I105" t="str">
            <v>MANEJO ILICITO DE ESPECIES EXOTICAS</v>
          </cell>
        </row>
        <row r="106">
          <cell r="I106" t="str">
            <v>MANEJO Y USO ILICITO DE ORGANISMOS, MICROORGAN Y ELEM GENETI</v>
          </cell>
        </row>
        <row r="107">
          <cell r="I107" t="str">
            <v>OBSTACULIZACIÓN ILEGÍTIMA DE SISTEMA INFORMÁTICO O RED DE TE</v>
          </cell>
        </row>
        <row r="108">
          <cell r="I108" t="str">
            <v>OBSTRUCCIÓN EN VÍAS PUBLICAS</v>
          </cell>
        </row>
        <row r="109">
          <cell r="I109" t="str">
            <v>PAGO - CLÁUSULA PENAL</v>
          </cell>
        </row>
        <row r="110">
          <cell r="I110" t="str">
            <v>PERTURBACIÓN EN SERVICIO DE TRANSPORTE PÚBLICO</v>
          </cell>
        </row>
        <row r="111">
          <cell r="I111" t="str">
            <v>SABOTAJE</v>
          </cell>
        </row>
        <row r="112">
          <cell r="I112" t="str">
            <v>TENTATIVA DE EXTORSION</v>
          </cell>
        </row>
        <row r="113">
          <cell r="I113" t="str">
            <v>VIOLACION AL REGIMEN LEGAL O CONSTITUCIONAL DE INHABILIDADES</v>
          </cell>
        </row>
        <row r="114">
          <cell r="I114" t="str">
            <v>VIOLACION DE FRONTERAS EXPLOTACION O APROVECHAR RECUR NATURA</v>
          </cell>
        </row>
        <row r="115">
          <cell r="I115" t="str">
            <v>VIOLACIÓN DE DATOS PERSONALES</v>
          </cell>
        </row>
      </sheetData>
      <sheetData sheetId="1">
        <row r="3">
          <cell r="A3" t="str">
            <v>SECRETARIA DISTRITAL DE AMBIENTE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LISTAS"/>
      <sheetName val="Procesos Activos"/>
      <sheetName val="Procesos Terminados"/>
      <sheetName val="Cumplimiento de sentencias"/>
      <sheetName val="AccRepeticion_LlamamientoGarant"/>
      <sheetName val="Procesos Conciliados"/>
      <sheetName val="Procesos Penales"/>
      <sheetName val="Procesos ContratoRealidad"/>
      <sheetName val="Procesos de Alto Impacto"/>
      <sheetName val=" Tutelas Contra Sentenc Jud"/>
      <sheetName val="Políticas de Prevención"/>
    </sheetNames>
    <sheetDataSet>
      <sheetData sheetId="0">
        <row r="1">
          <cell r="E1" t="str">
            <v>TIPO DE PROCESO</v>
          </cell>
        </row>
        <row r="2">
          <cell r="E2" t="str">
            <v>ARBITRAL</v>
          </cell>
        </row>
        <row r="3">
          <cell r="E3" t="str">
            <v>ABREVIADO DE ENTREGA</v>
          </cell>
        </row>
        <row r="4">
          <cell r="E4" t="str">
            <v>DECLARACION DE BIENES VACANTES MOSTRENCOS</v>
          </cell>
        </row>
        <row r="5">
          <cell r="E5" t="str">
            <v>ENTREGA DEL TRADENTE AL ADQUIRIENTE</v>
          </cell>
        </row>
        <row r="6">
          <cell r="E6" t="str">
            <v>IMPUGNACION DE ACTO O DECISION</v>
          </cell>
        </row>
        <row r="7">
          <cell r="E7" t="str">
            <v>PAGO POR CONSIGNACION</v>
          </cell>
        </row>
        <row r="8">
          <cell r="E8" t="str">
            <v>POSESORIO</v>
          </cell>
        </row>
        <row r="9">
          <cell r="E9" t="str">
            <v>RENDICION DE CUENTAS</v>
          </cell>
        </row>
        <row r="10">
          <cell r="E10" t="str">
            <v>RENDICION PROVOCADA DE CUENTAS O ESPONTANEA</v>
          </cell>
        </row>
        <row r="11">
          <cell r="E11" t="str">
            <v>RESTITUCION DE INMUEBLE ARRENDADO</v>
          </cell>
        </row>
        <row r="12">
          <cell r="E12" t="str">
            <v>RESTITUCION DE PREDIOS RURALES</v>
          </cell>
        </row>
        <row r="13">
          <cell r="E13" t="str">
            <v>SERVIDUMBRE</v>
          </cell>
        </row>
        <row r="14">
          <cell r="E14" t="str">
            <v>CIVIL EJECUTIVO</v>
          </cell>
        </row>
        <row r="15">
          <cell r="E15" t="str">
            <v>EJECUTIVO</v>
          </cell>
        </row>
        <row r="16">
          <cell r="E16" t="str">
            <v>HIPOTECARIO</v>
          </cell>
        </row>
        <row r="17">
          <cell r="E17" t="str">
            <v>EXPROPIACION</v>
          </cell>
        </row>
        <row r="18">
          <cell r="E18" t="str">
            <v>MONITORIO</v>
          </cell>
        </row>
        <row r="19">
          <cell r="E19" t="str">
            <v>ACCION REDHIBITORIA</v>
          </cell>
        </row>
        <row r="20">
          <cell r="E20" t="str">
            <v>CIVIL CONTRACTUAL</v>
          </cell>
        </row>
        <row r="21">
          <cell r="E21" t="str">
            <v>CIVIL ORDINARIO</v>
          </cell>
        </row>
        <row r="22">
          <cell r="E22" t="str">
            <v>DESLINDE Y AMOJONAMIENTO</v>
          </cell>
        </row>
        <row r="23">
          <cell r="E23" t="str">
            <v>DIVISORIO</v>
          </cell>
        </row>
        <row r="24">
          <cell r="E24" t="str">
            <v>ENRIQUECIMIENTO SIN CAUSA</v>
          </cell>
        </row>
        <row r="25">
          <cell r="E25" t="str">
            <v>NULIDAD</v>
          </cell>
        </row>
        <row r="26">
          <cell r="E26" t="str">
            <v>PERTENENCIA</v>
          </cell>
        </row>
        <row r="27">
          <cell r="E27" t="str">
            <v>RECONOCIMIENTO DE MEJORAS</v>
          </cell>
        </row>
        <row r="28">
          <cell r="E28" t="str">
            <v>REIVINDICATORIO</v>
          </cell>
        </row>
        <row r="29">
          <cell r="E29" t="str">
            <v>RESCISION O NULIDAD DE CONTRATO</v>
          </cell>
        </row>
        <row r="30">
          <cell r="E30" t="str">
            <v>RESOLUCION DE CONTRATO</v>
          </cell>
        </row>
        <row r="31">
          <cell r="E31" t="str">
            <v>RESPONSABILIDAD CIVIL CONTRACTUAL</v>
          </cell>
        </row>
        <row r="32">
          <cell r="E32" t="str">
            <v>RESPONSABILIDAD CIVIL EXTRACONTRACTUAL</v>
          </cell>
        </row>
        <row r="33">
          <cell r="E33" t="str">
            <v>SIMULACION</v>
          </cell>
        </row>
        <row r="34">
          <cell r="E34" t="str">
            <v>SUCESORIO (LIQUIDATORIO)</v>
          </cell>
        </row>
        <row r="35">
          <cell r="E35" t="str">
            <v>CONTROVERSIAS SOBRE PROPIEDAD HORIZONTAL</v>
          </cell>
        </row>
        <row r="36">
          <cell r="E36" t="str">
            <v>LEVANTAMIENTO JUDICIAL DE AFECTACION DE VIVIENDA FAMILIAR</v>
          </cell>
        </row>
        <row r="37">
          <cell r="E37" t="str">
            <v>LIQUIDACION DE PERJUICIOS</v>
          </cell>
        </row>
        <row r="38">
          <cell r="E38" t="str">
            <v>REPOSICION, CANCELACION Y REIVINDICACION DE TITULO VALORES</v>
          </cell>
        </row>
        <row r="39">
          <cell r="E39" t="str">
            <v>RESTITUCION DE BIENES VENDIDOS</v>
          </cell>
        </row>
        <row r="40">
          <cell r="E40" t="str">
            <v>VERBAL</v>
          </cell>
        </row>
        <row r="41">
          <cell r="E41" t="str">
            <v>ACCION REVOCATORIA</v>
          </cell>
        </row>
        <row r="42">
          <cell r="E42" t="str">
            <v>ACUERDO DE REESTRUCTURACION</v>
          </cell>
        </row>
        <row r="43">
          <cell r="E43" t="str">
            <v>CONCORDATO</v>
          </cell>
        </row>
        <row r="44">
          <cell r="E44" t="str">
            <v>INSOLVENCIA DE PERSONA NATURAL NO COMERCIANTE</v>
          </cell>
        </row>
        <row r="45">
          <cell r="E45" t="str">
            <v>LIQUIDACION FORZOSA ADMINISTRATIVA</v>
          </cell>
        </row>
        <row r="46">
          <cell r="E46" t="str">
            <v>LIQUIDACION JUDICIAL</v>
          </cell>
        </row>
        <row r="47">
          <cell r="E47" t="str">
            <v>LIQUIDACION OBLIGATORIA</v>
          </cell>
        </row>
        <row r="48">
          <cell r="E48" t="str">
            <v>LIQUIDACION VOLUNTARIA</v>
          </cell>
        </row>
        <row r="49">
          <cell r="E49" t="str">
            <v>LIQUIDACIÓN PATRIMONIAL DE PERSONA NATURAL NO COMERCIANTE</v>
          </cell>
        </row>
        <row r="50">
          <cell r="E50" t="str">
            <v>NEGOCIACIONES PREVIAS DECRETO 1730 DE 2009</v>
          </cell>
        </row>
        <row r="51">
          <cell r="E51" t="str">
            <v>PROCESO DE REORGANIZACION</v>
          </cell>
        </row>
        <row r="52">
          <cell r="E52" t="str">
            <v>REORGANIZACION EMPRESARIAL</v>
          </cell>
        </row>
        <row r="53">
          <cell r="E53" t="str">
            <v>VALIDACION JUDICIAL DE UN ACUERDO EXTRAJUDICIAL DE REOGANIZACION</v>
          </cell>
        </row>
        <row r="54">
          <cell r="E54" t="str">
            <v>ACCION DE INCONSTITUCIONALIDAD</v>
          </cell>
        </row>
        <row r="55">
          <cell r="E55" t="str">
            <v>ACCIÓN DE CUMPLIMIENTO</v>
          </cell>
        </row>
        <row r="56">
          <cell r="E56" t="str">
            <v>ACCIÓN DE GRUPO</v>
          </cell>
        </row>
        <row r="57">
          <cell r="E57" t="str">
            <v>ACCIÓN DE TUTELA</v>
          </cell>
        </row>
        <row r="58">
          <cell r="E58" t="str">
            <v>ACCIÓN POPULAR</v>
          </cell>
        </row>
        <row r="59">
          <cell r="E59" t="str">
            <v xml:space="preserve">AUTO NO SELECCIONA SENTENCIA PARA REVISION </v>
          </cell>
        </row>
        <row r="60">
          <cell r="E60" t="str">
            <v>REVISION ACCION DE TUTELA</v>
          </cell>
        </row>
        <row r="61">
          <cell r="E61" t="str">
            <v>ACCION DE LESIVIDAD</v>
          </cell>
        </row>
        <row r="62">
          <cell r="E62" t="str">
            <v>ACCION DE REPETICION</v>
          </cell>
        </row>
        <row r="63">
          <cell r="E63" t="str">
            <v>ACCION DEFINICION COMPETENCIAS ADMINISTRATIVAS</v>
          </cell>
        </row>
        <row r="64">
          <cell r="E64" t="str">
            <v>ACCION IN REM VERSO</v>
          </cell>
        </row>
        <row r="65">
          <cell r="E65" t="str">
            <v>CONFLICTO DE COMPETENCIAS ADMINISTRATIVAS</v>
          </cell>
        </row>
        <row r="66">
          <cell r="E66" t="str">
            <v>CONTRACTUAL</v>
          </cell>
        </row>
        <row r="67">
          <cell r="E67" t="str">
            <v>EJECUTIVO</v>
          </cell>
        </row>
        <row r="68">
          <cell r="E68" t="str">
            <v>EJECUTIVO ACCION DE REPETICION</v>
          </cell>
        </row>
        <row r="69">
          <cell r="E69" t="str">
            <v>EJECUTIVO CONTRACTUAL</v>
          </cell>
        </row>
        <row r="70">
          <cell r="E70" t="str">
            <v>ELECTORAL</v>
          </cell>
        </row>
        <row r="71">
          <cell r="E71" t="str">
            <v>EXTENSION DE JURISPRUDENCIA</v>
          </cell>
        </row>
        <row r="72">
          <cell r="E72" t="str">
            <v xml:space="preserve">NULIDAD </v>
          </cell>
        </row>
        <row r="73">
          <cell r="E73" t="str">
            <v>NULIDAD Y RESTABLECIMIENTO</v>
          </cell>
        </row>
        <row r="74">
          <cell r="E74" t="str">
            <v>OBJECION ACUERDOS DISTRITALES</v>
          </cell>
        </row>
        <row r="75">
          <cell r="E75" t="str">
            <v>OBJECIÓN A PROYECTO DE ACUERDO DISTRITAL</v>
          </cell>
        </row>
        <row r="76">
          <cell r="E76" t="str">
            <v>PROCESO ABREVIADO - VERIFICACIÓN DE CUMPLIMIENTO EXPROPIACIÓN</v>
          </cell>
        </row>
        <row r="77">
          <cell r="E77" t="str">
            <v>RECURSO DE INSISTENCIA UNICA INSTANCIA</v>
          </cell>
        </row>
        <row r="78">
          <cell r="E78" t="str">
            <v>REPARACION DIRECTA</v>
          </cell>
        </row>
        <row r="79">
          <cell r="E79" t="str">
            <v>RESTRUCTURACION</v>
          </cell>
        </row>
        <row r="80">
          <cell r="E80" t="str">
            <v>COBRO COACTIVO</v>
          </cell>
        </row>
        <row r="81">
          <cell r="E81" t="str">
            <v>IMPUESTOS DISTRITALES</v>
          </cell>
        </row>
        <row r="82">
          <cell r="E82" t="str">
            <v>EJECUTIVO LABORAL</v>
          </cell>
        </row>
        <row r="83">
          <cell r="E83" t="str">
            <v>FUERO SINDICAL</v>
          </cell>
        </row>
        <row r="84">
          <cell r="E84" t="str">
            <v>LEVANTAMIENTO DE FUERO</v>
          </cell>
        </row>
        <row r="85">
          <cell r="E85" t="str">
            <v>ORDINARIO LABORAL</v>
          </cell>
        </row>
        <row r="86">
          <cell r="E86" t="str">
            <v>PROCESO ESPECIAL DE ACOSO LABORAL</v>
          </cell>
        </row>
        <row r="87">
          <cell r="E87" t="str">
            <v>AMIGABLE COMPOSICION</v>
          </cell>
        </row>
        <row r="88">
          <cell r="E88" t="str">
            <v>CONCILIACION JUDICIAL</v>
          </cell>
        </row>
        <row r="89">
          <cell r="E89" t="str">
            <v>CONCILIACIÓN EXTRAJUDICIAL</v>
          </cell>
        </row>
        <row r="90">
          <cell r="E90" t="str">
            <v>TRANSACCION PARA PRECAVER UN LITIGIO</v>
          </cell>
        </row>
        <row r="91">
          <cell r="E91" t="str">
            <v>TRIBUNAL DE ARBITRAMENTO</v>
          </cell>
        </row>
        <row r="92">
          <cell r="E92" t="str">
            <v>PROCESO PENAL</v>
          </cell>
        </row>
        <row r="93">
          <cell r="E93" t="str">
            <v>PROCESO PENAL LEY 600/2000 (CONTRA)</v>
          </cell>
        </row>
        <row r="94">
          <cell r="E94" t="str">
            <v>PROCESO PENAL LEY 600/2000 (INICIADO)</v>
          </cell>
        </row>
        <row r="95">
          <cell r="E95" t="str">
            <v>PROCESO PENAL LEY 906/2004 (CONTRA)</v>
          </cell>
        </row>
        <row r="96">
          <cell r="E96" t="str">
            <v>PROCESO PENAL LEY 906/2004 (INICIADO)</v>
          </cell>
        </row>
        <row r="97">
          <cell r="E97" t="str">
            <v>EJECUTIVO DE MAYOR CUANTIA</v>
          </cell>
        </row>
        <row r="98">
          <cell r="E98" t="str">
            <v>EJECUTIVO MENOR CUANTIA</v>
          </cell>
        </row>
        <row r="99">
          <cell r="E99" t="str">
            <v>RESTITUCIÓN DE TENENCIA</v>
          </cell>
        </row>
        <row r="100">
          <cell r="E100" t="str">
            <v>SUMARIOS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E115" workbookViewId="0">
      <selection activeCell="I80" sqref="I80"/>
    </sheetView>
  </sheetViews>
  <sheetFormatPr baseColWidth="10" defaultColWidth="12.58203125" defaultRowHeight="15" customHeight="1" x14ac:dyDescent="0.3"/>
  <cols>
    <col min="1" max="1" width="16.75" customWidth="1"/>
    <col min="2" max="2" width="3.75" customWidth="1"/>
    <col min="3" max="3" width="9.33203125" customWidth="1"/>
    <col min="4" max="4" width="4.33203125" customWidth="1"/>
    <col min="5" max="5" width="60" customWidth="1"/>
    <col min="6" max="6" width="2.75" customWidth="1"/>
    <col min="7" max="7" width="23.75" customWidth="1"/>
    <col min="8" max="8" width="3.08203125" customWidth="1"/>
    <col min="9" max="9" width="59.08203125" customWidth="1"/>
    <col min="10" max="10" width="3.25" customWidth="1"/>
    <col min="11" max="11" width="14.25" customWidth="1"/>
    <col min="12" max="12" width="3.25" customWidth="1"/>
    <col min="13" max="13" width="27" customWidth="1"/>
    <col min="14" max="14" width="2.58203125" customWidth="1"/>
    <col min="15" max="15" width="44.75" customWidth="1"/>
    <col min="16" max="16" width="2.58203125" customWidth="1"/>
    <col min="17" max="17" width="10.33203125" customWidth="1"/>
    <col min="18" max="18" width="2.58203125" customWidth="1"/>
    <col min="19" max="19" width="12.83203125" customWidth="1"/>
    <col min="20" max="20" width="3.5" customWidth="1"/>
    <col min="21" max="21" width="47.75" customWidth="1"/>
    <col min="22" max="22" width="3" customWidth="1"/>
    <col min="23" max="23" width="22.25" customWidth="1"/>
    <col min="24" max="24" width="2.33203125" customWidth="1"/>
    <col min="25" max="25" width="18.83203125" customWidth="1"/>
    <col min="26" max="26" width="9.33203125" customWidth="1"/>
  </cols>
  <sheetData>
    <row r="1" spans="1:26" ht="43.5" x14ac:dyDescent="0.35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2" t="s">
        <v>5</v>
      </c>
      <c r="L1" s="1"/>
      <c r="M1" s="1" t="s">
        <v>6</v>
      </c>
      <c r="N1" s="1"/>
      <c r="O1" s="1" t="s">
        <v>7</v>
      </c>
      <c r="P1" s="1"/>
      <c r="Q1" s="2" t="s">
        <v>8</v>
      </c>
      <c r="R1" s="1"/>
      <c r="S1" s="2" t="s">
        <v>9</v>
      </c>
      <c r="T1" s="1"/>
      <c r="U1" s="1" t="s">
        <v>10</v>
      </c>
      <c r="V1" s="1"/>
      <c r="W1" s="1" t="s">
        <v>11</v>
      </c>
      <c r="X1" s="1"/>
      <c r="Y1" s="1"/>
      <c r="Z1" s="1"/>
    </row>
    <row r="2" spans="1:26" ht="14.5" x14ac:dyDescent="0.35">
      <c r="A2" s="3" t="s">
        <v>12</v>
      </c>
      <c r="B2" s="3"/>
      <c r="C2" s="3">
        <v>2019</v>
      </c>
      <c r="E2" s="3" t="s">
        <v>13</v>
      </c>
      <c r="G2" s="3" t="s">
        <v>14</v>
      </c>
      <c r="I2" s="3" t="s">
        <v>15</v>
      </c>
      <c r="J2" s="3"/>
      <c r="K2" s="3" t="s">
        <v>16</v>
      </c>
      <c r="L2" s="3"/>
      <c r="M2" s="3" t="s">
        <v>17</v>
      </c>
      <c r="O2" s="3" t="s">
        <v>18</v>
      </c>
      <c r="Q2" s="3" t="s">
        <v>19</v>
      </c>
      <c r="S2" s="3" t="s">
        <v>20</v>
      </c>
      <c r="U2" s="3" t="s">
        <v>21</v>
      </c>
      <c r="W2" s="3" t="s">
        <v>22</v>
      </c>
      <c r="Y2" s="3"/>
    </row>
    <row r="3" spans="1:26" ht="14.5" x14ac:dyDescent="0.35">
      <c r="A3" s="3" t="s">
        <v>23</v>
      </c>
      <c r="C3" s="3">
        <v>2020</v>
      </c>
      <c r="E3" s="3" t="s">
        <v>24</v>
      </c>
      <c r="G3" s="3" t="s">
        <v>25</v>
      </c>
      <c r="I3" s="3" t="s">
        <v>26</v>
      </c>
      <c r="J3" s="3"/>
      <c r="K3" s="3"/>
      <c r="L3" s="3"/>
      <c r="M3" s="3" t="s">
        <v>27</v>
      </c>
      <c r="O3" s="3" t="s">
        <v>28</v>
      </c>
      <c r="Q3" s="3" t="s">
        <v>29</v>
      </c>
      <c r="S3" s="3" t="s">
        <v>30</v>
      </c>
      <c r="U3" s="3" t="s">
        <v>31</v>
      </c>
      <c r="W3" s="3" t="s">
        <v>32</v>
      </c>
      <c r="Y3" s="3"/>
    </row>
    <row r="4" spans="1:26" ht="14.5" x14ac:dyDescent="0.35">
      <c r="C4" s="3">
        <v>2021</v>
      </c>
      <c r="E4" s="3" t="s">
        <v>33</v>
      </c>
      <c r="I4" s="3" t="s">
        <v>34</v>
      </c>
      <c r="J4" s="3"/>
      <c r="K4" s="3"/>
      <c r="L4" s="3"/>
      <c r="M4" s="3" t="s">
        <v>35</v>
      </c>
      <c r="O4" s="3" t="s">
        <v>36</v>
      </c>
      <c r="U4" s="3" t="s">
        <v>37</v>
      </c>
    </row>
    <row r="5" spans="1:26" ht="14.5" x14ac:dyDescent="0.35">
      <c r="C5" s="3">
        <v>2022</v>
      </c>
      <c r="E5" s="3" t="s">
        <v>38</v>
      </c>
      <c r="I5" s="3" t="s">
        <v>39</v>
      </c>
      <c r="J5" s="3"/>
      <c r="K5" s="3"/>
      <c r="L5" s="3"/>
      <c r="M5" s="3" t="s">
        <v>40</v>
      </c>
      <c r="O5" s="3" t="s">
        <v>41</v>
      </c>
    </row>
    <row r="6" spans="1:26" ht="14.5" x14ac:dyDescent="0.35">
      <c r="C6" s="3">
        <v>2023</v>
      </c>
      <c r="E6" s="3" t="s">
        <v>42</v>
      </c>
      <c r="I6" s="3" t="s">
        <v>43</v>
      </c>
      <c r="J6" s="3"/>
      <c r="K6" s="3"/>
      <c r="L6" s="3"/>
      <c r="M6" s="3" t="s">
        <v>44</v>
      </c>
      <c r="O6" s="3" t="s">
        <v>45</v>
      </c>
    </row>
    <row r="7" spans="1:26" ht="14.5" x14ac:dyDescent="0.35">
      <c r="C7" s="3">
        <v>2024</v>
      </c>
      <c r="E7" s="3" t="s">
        <v>46</v>
      </c>
      <c r="I7" s="3" t="s">
        <v>47</v>
      </c>
      <c r="J7" s="3"/>
      <c r="K7" s="3"/>
      <c r="L7" s="3"/>
      <c r="M7" s="3" t="s">
        <v>48</v>
      </c>
    </row>
    <row r="8" spans="1:26" ht="14.5" x14ac:dyDescent="0.35">
      <c r="C8" s="3">
        <v>2025</v>
      </c>
      <c r="E8" s="3" t="s">
        <v>49</v>
      </c>
      <c r="I8" s="3" t="s">
        <v>50</v>
      </c>
      <c r="J8" s="3"/>
      <c r="K8" s="3"/>
      <c r="L8" s="3"/>
      <c r="M8" s="3" t="s">
        <v>51</v>
      </c>
    </row>
    <row r="9" spans="1:26" ht="14.5" x14ac:dyDescent="0.35">
      <c r="E9" s="3" t="s">
        <v>52</v>
      </c>
      <c r="I9" s="3" t="s">
        <v>53</v>
      </c>
      <c r="J9" s="3"/>
      <c r="K9" s="3"/>
      <c r="L9" s="3"/>
      <c r="M9" s="3" t="s">
        <v>54</v>
      </c>
    </row>
    <row r="10" spans="1:26" ht="14.5" x14ac:dyDescent="0.35">
      <c r="E10" s="3" t="s">
        <v>55</v>
      </c>
      <c r="I10" s="3" t="s">
        <v>56</v>
      </c>
      <c r="J10" s="3"/>
      <c r="K10" s="3"/>
      <c r="L10" s="3"/>
      <c r="M10" s="3" t="s">
        <v>9</v>
      </c>
    </row>
    <row r="11" spans="1:26" ht="14.5" x14ac:dyDescent="0.35">
      <c r="E11" s="3" t="s">
        <v>57</v>
      </c>
      <c r="I11" s="3" t="s">
        <v>58</v>
      </c>
      <c r="J11" s="3"/>
      <c r="K11" s="3"/>
      <c r="L11" s="3"/>
      <c r="M11" s="3" t="s">
        <v>59</v>
      </c>
    </row>
    <row r="12" spans="1:26" ht="14.5" x14ac:dyDescent="0.35">
      <c r="E12" s="3" t="s">
        <v>60</v>
      </c>
      <c r="I12" s="3" t="s">
        <v>61</v>
      </c>
      <c r="J12" s="3"/>
      <c r="K12" s="3"/>
      <c r="L12" s="3"/>
      <c r="M12" s="3" t="s">
        <v>62</v>
      </c>
    </row>
    <row r="13" spans="1:26" ht="14.5" x14ac:dyDescent="0.35">
      <c r="E13" s="3" t="s">
        <v>63</v>
      </c>
      <c r="I13" s="3" t="s">
        <v>64</v>
      </c>
      <c r="J13" s="3"/>
      <c r="K13" s="3"/>
      <c r="L13" s="3"/>
      <c r="M13" s="3" t="s">
        <v>65</v>
      </c>
    </row>
    <row r="14" spans="1:26" ht="14.5" x14ac:dyDescent="0.35">
      <c r="E14" s="3" t="s">
        <v>66</v>
      </c>
      <c r="I14" s="3" t="s">
        <v>67</v>
      </c>
      <c r="J14" s="3"/>
      <c r="K14" s="3"/>
      <c r="L14" s="3"/>
      <c r="M14" s="3" t="s">
        <v>68</v>
      </c>
    </row>
    <row r="15" spans="1:26" ht="14.5" x14ac:dyDescent="0.35">
      <c r="E15" s="3" t="s">
        <v>69</v>
      </c>
      <c r="I15" s="3" t="s">
        <v>70</v>
      </c>
      <c r="J15" s="3"/>
      <c r="K15" s="3"/>
      <c r="L15" s="3"/>
      <c r="M15" s="3" t="s">
        <v>71</v>
      </c>
    </row>
    <row r="16" spans="1:26" ht="14.5" x14ac:dyDescent="0.35">
      <c r="E16" s="3" t="s">
        <v>72</v>
      </c>
      <c r="I16" s="3" t="s">
        <v>73</v>
      </c>
      <c r="J16" s="3"/>
      <c r="K16" s="3"/>
      <c r="L16" s="3"/>
    </row>
    <row r="17" spans="5:13" ht="14.5" x14ac:dyDescent="0.35">
      <c r="E17" s="3" t="s">
        <v>74</v>
      </c>
      <c r="I17" s="3" t="s">
        <v>75</v>
      </c>
      <c r="J17" s="3"/>
      <c r="K17" s="3"/>
      <c r="L17" s="3"/>
      <c r="M17" s="3"/>
    </row>
    <row r="18" spans="5:13" ht="14.5" x14ac:dyDescent="0.35">
      <c r="E18" s="3" t="s">
        <v>76</v>
      </c>
      <c r="I18" s="3" t="s">
        <v>77</v>
      </c>
      <c r="J18" s="3"/>
      <c r="K18" s="3"/>
      <c r="L18" s="3"/>
    </row>
    <row r="19" spans="5:13" ht="14.5" x14ac:dyDescent="0.35">
      <c r="E19" s="3" t="s">
        <v>78</v>
      </c>
      <c r="I19" s="3" t="s">
        <v>79</v>
      </c>
      <c r="J19" s="3"/>
      <c r="K19" s="3"/>
      <c r="L19" s="3"/>
    </row>
    <row r="20" spans="5:13" ht="14.5" x14ac:dyDescent="0.35">
      <c r="E20" s="3" t="s">
        <v>80</v>
      </c>
      <c r="I20" s="3" t="s">
        <v>81</v>
      </c>
      <c r="J20" s="3"/>
      <c r="K20" s="3"/>
      <c r="L20" s="3"/>
    </row>
    <row r="21" spans="5:13" ht="15.75" customHeight="1" x14ac:dyDescent="0.35">
      <c r="E21" s="3" t="s">
        <v>82</v>
      </c>
      <c r="I21" s="3" t="s">
        <v>83</v>
      </c>
      <c r="J21" s="3"/>
      <c r="K21" s="3"/>
      <c r="L21" s="3"/>
    </row>
    <row r="22" spans="5:13" ht="15.75" customHeight="1" x14ac:dyDescent="0.35">
      <c r="E22" s="3" t="s">
        <v>84</v>
      </c>
      <c r="I22" s="3" t="s">
        <v>85</v>
      </c>
      <c r="J22" s="3"/>
      <c r="K22" s="3"/>
      <c r="L22" s="3"/>
    </row>
    <row r="23" spans="5:13" ht="15.75" customHeight="1" x14ac:dyDescent="0.35">
      <c r="E23" s="3" t="s">
        <v>86</v>
      </c>
      <c r="I23" s="3" t="s">
        <v>87</v>
      </c>
      <c r="J23" s="3"/>
      <c r="K23" s="3"/>
      <c r="L23" s="3"/>
    </row>
    <row r="24" spans="5:13" ht="15.75" customHeight="1" x14ac:dyDescent="0.35">
      <c r="E24" s="3" t="s">
        <v>88</v>
      </c>
      <c r="I24" s="3" t="s">
        <v>89</v>
      </c>
      <c r="J24" s="3"/>
      <c r="K24" s="3"/>
      <c r="L24" s="3"/>
    </row>
    <row r="25" spans="5:13" ht="15.75" customHeight="1" x14ac:dyDescent="0.35">
      <c r="E25" s="3" t="s">
        <v>90</v>
      </c>
      <c r="I25" s="3" t="s">
        <v>91</v>
      </c>
      <c r="J25" s="3"/>
      <c r="K25" s="3"/>
      <c r="L25" s="3"/>
    </row>
    <row r="26" spans="5:13" ht="15.75" customHeight="1" x14ac:dyDescent="0.35">
      <c r="E26" s="3" t="s">
        <v>92</v>
      </c>
      <c r="I26" s="3" t="s">
        <v>93</v>
      </c>
      <c r="J26" s="3"/>
      <c r="K26" s="3"/>
      <c r="L26" s="3"/>
    </row>
    <row r="27" spans="5:13" ht="15.75" customHeight="1" x14ac:dyDescent="0.35">
      <c r="E27" s="3" t="s">
        <v>94</v>
      </c>
      <c r="I27" s="3" t="s">
        <v>95</v>
      </c>
      <c r="J27" s="3"/>
      <c r="K27" s="3"/>
      <c r="L27" s="3"/>
    </row>
    <row r="28" spans="5:13" ht="15.75" customHeight="1" x14ac:dyDescent="0.35">
      <c r="E28" s="3" t="s">
        <v>96</v>
      </c>
      <c r="I28" s="3" t="s">
        <v>97</v>
      </c>
      <c r="J28" s="3"/>
      <c r="K28" s="3"/>
      <c r="L28" s="3"/>
    </row>
    <row r="29" spans="5:13" ht="15.75" customHeight="1" x14ac:dyDescent="0.35">
      <c r="E29" s="3" t="s">
        <v>98</v>
      </c>
      <c r="I29" s="3" t="s">
        <v>99</v>
      </c>
      <c r="J29" s="3"/>
      <c r="K29" s="3"/>
      <c r="L29" s="3"/>
    </row>
    <row r="30" spans="5:13" ht="15.75" customHeight="1" x14ac:dyDescent="0.35">
      <c r="E30" s="3" t="s">
        <v>100</v>
      </c>
      <c r="I30" s="3" t="s">
        <v>101</v>
      </c>
      <c r="J30" s="3"/>
      <c r="K30" s="3"/>
      <c r="L30" s="3"/>
    </row>
    <row r="31" spans="5:13" ht="15.75" customHeight="1" x14ac:dyDescent="0.35">
      <c r="E31" s="3" t="s">
        <v>102</v>
      </c>
      <c r="I31" s="3" t="s">
        <v>103</v>
      </c>
      <c r="J31" s="3"/>
      <c r="K31" s="3"/>
      <c r="L31" s="3"/>
    </row>
    <row r="32" spans="5:13" ht="15.75" customHeight="1" x14ac:dyDescent="0.35">
      <c r="E32" s="3" t="s">
        <v>104</v>
      </c>
      <c r="I32" s="3" t="s">
        <v>105</v>
      </c>
      <c r="J32" s="3"/>
      <c r="K32" s="3"/>
      <c r="L32" s="3"/>
    </row>
    <row r="33" spans="5:12" ht="15.75" customHeight="1" x14ac:dyDescent="0.35">
      <c r="E33" s="3" t="s">
        <v>106</v>
      </c>
      <c r="I33" s="3" t="s">
        <v>107</v>
      </c>
      <c r="J33" s="3"/>
      <c r="K33" s="3"/>
      <c r="L33" s="3"/>
    </row>
    <row r="34" spans="5:12" ht="15.75" customHeight="1" x14ac:dyDescent="0.35">
      <c r="E34" s="3" t="s">
        <v>108</v>
      </c>
      <c r="I34" s="3" t="s">
        <v>109</v>
      </c>
      <c r="J34" s="3"/>
      <c r="K34" s="3"/>
      <c r="L34" s="3"/>
    </row>
    <row r="35" spans="5:12" ht="15.75" customHeight="1" x14ac:dyDescent="0.35">
      <c r="E35" s="3" t="s">
        <v>110</v>
      </c>
      <c r="I35" s="3" t="s">
        <v>111</v>
      </c>
      <c r="J35" s="3"/>
      <c r="K35" s="3"/>
      <c r="L35" s="3"/>
    </row>
    <row r="36" spans="5:12" ht="15.75" customHeight="1" x14ac:dyDescent="0.35">
      <c r="E36" s="3" t="s">
        <v>112</v>
      </c>
      <c r="I36" s="3" t="s">
        <v>113</v>
      </c>
      <c r="J36" s="3"/>
      <c r="K36" s="3"/>
      <c r="L36" s="3"/>
    </row>
    <row r="37" spans="5:12" ht="15.75" customHeight="1" x14ac:dyDescent="0.35">
      <c r="E37" s="3" t="s">
        <v>114</v>
      </c>
      <c r="I37" s="3" t="s">
        <v>115</v>
      </c>
      <c r="J37" s="3"/>
      <c r="K37" s="3"/>
      <c r="L37" s="3"/>
    </row>
    <row r="38" spans="5:12" ht="15.75" customHeight="1" x14ac:dyDescent="0.35">
      <c r="E38" s="3" t="s">
        <v>116</v>
      </c>
      <c r="I38" s="3" t="s">
        <v>117</v>
      </c>
      <c r="J38" s="3"/>
      <c r="K38" s="3"/>
      <c r="L38" s="3"/>
    </row>
    <row r="39" spans="5:12" ht="15.75" customHeight="1" x14ac:dyDescent="0.35">
      <c r="E39" s="3" t="s">
        <v>118</v>
      </c>
      <c r="I39" s="3" t="s">
        <v>119</v>
      </c>
      <c r="J39" s="3"/>
      <c r="K39" s="3"/>
      <c r="L39" s="3"/>
    </row>
    <row r="40" spans="5:12" ht="15.75" customHeight="1" x14ac:dyDescent="0.35">
      <c r="E40" s="3" t="s">
        <v>120</v>
      </c>
      <c r="I40" s="3" t="s">
        <v>121</v>
      </c>
      <c r="J40" s="3"/>
      <c r="K40" s="3"/>
      <c r="L40" s="3"/>
    </row>
    <row r="41" spans="5:12" ht="15.75" customHeight="1" x14ac:dyDescent="0.35">
      <c r="E41" s="3" t="s">
        <v>122</v>
      </c>
      <c r="I41" s="3" t="s">
        <v>123</v>
      </c>
      <c r="J41" s="3"/>
      <c r="K41" s="3"/>
      <c r="L41" s="3"/>
    </row>
    <row r="42" spans="5:12" ht="15.75" customHeight="1" x14ac:dyDescent="0.35">
      <c r="E42" s="3" t="s">
        <v>124</v>
      </c>
      <c r="I42" s="3" t="s">
        <v>125</v>
      </c>
      <c r="J42" s="3"/>
      <c r="K42" s="3"/>
      <c r="L42" s="3"/>
    </row>
    <row r="43" spans="5:12" ht="15.75" customHeight="1" x14ac:dyDescent="0.35">
      <c r="E43" s="3" t="s">
        <v>126</v>
      </c>
      <c r="I43" s="3" t="s">
        <v>127</v>
      </c>
      <c r="J43" s="3"/>
      <c r="K43" s="3"/>
      <c r="L43" s="3"/>
    </row>
    <row r="44" spans="5:12" ht="15.75" customHeight="1" x14ac:dyDescent="0.35">
      <c r="E44" s="3" t="s">
        <v>128</v>
      </c>
      <c r="I44" s="3" t="s">
        <v>129</v>
      </c>
      <c r="J44" s="3"/>
      <c r="K44" s="3"/>
      <c r="L44" s="3"/>
    </row>
    <row r="45" spans="5:12" ht="15.75" customHeight="1" x14ac:dyDescent="0.35">
      <c r="E45" s="3" t="s">
        <v>130</v>
      </c>
      <c r="I45" s="3" t="s">
        <v>131</v>
      </c>
      <c r="J45" s="3"/>
      <c r="K45" s="3"/>
      <c r="L45" s="3"/>
    </row>
    <row r="46" spans="5:12" ht="15.75" customHeight="1" x14ac:dyDescent="0.35">
      <c r="E46" s="3" t="s">
        <v>132</v>
      </c>
      <c r="I46" s="3" t="s">
        <v>133</v>
      </c>
      <c r="J46" s="3"/>
      <c r="K46" s="3"/>
      <c r="L46" s="3"/>
    </row>
    <row r="47" spans="5:12" ht="15.75" customHeight="1" x14ac:dyDescent="0.35">
      <c r="E47" s="3" t="s">
        <v>134</v>
      </c>
      <c r="I47" s="3" t="s">
        <v>135</v>
      </c>
      <c r="J47" s="3"/>
      <c r="K47" s="3"/>
      <c r="L47" s="3"/>
    </row>
    <row r="48" spans="5:12" ht="15.75" customHeight="1" x14ac:dyDescent="0.35">
      <c r="E48" s="3" t="s">
        <v>136</v>
      </c>
      <c r="I48" s="3" t="s">
        <v>137</v>
      </c>
      <c r="J48" s="3"/>
      <c r="K48" s="3"/>
      <c r="L48" s="3"/>
    </row>
    <row r="49" spans="5:12" ht="15.75" customHeight="1" x14ac:dyDescent="0.35">
      <c r="E49" s="3" t="s">
        <v>138</v>
      </c>
      <c r="I49" s="3" t="s">
        <v>139</v>
      </c>
      <c r="J49" s="3"/>
      <c r="K49" s="3"/>
      <c r="L49" s="3"/>
    </row>
    <row r="50" spans="5:12" ht="15.75" customHeight="1" x14ac:dyDescent="0.35">
      <c r="E50" s="3" t="s">
        <v>140</v>
      </c>
      <c r="I50" s="3" t="s">
        <v>141</v>
      </c>
      <c r="J50" s="3"/>
      <c r="K50" s="3"/>
      <c r="L50" s="3"/>
    </row>
    <row r="51" spans="5:12" ht="15.75" customHeight="1" x14ac:dyDescent="0.35">
      <c r="E51" s="3" t="s">
        <v>142</v>
      </c>
      <c r="I51" s="3" t="s">
        <v>143</v>
      </c>
      <c r="J51" s="3"/>
      <c r="K51" s="3"/>
      <c r="L51" s="3"/>
    </row>
    <row r="52" spans="5:12" ht="15.75" customHeight="1" x14ac:dyDescent="0.35">
      <c r="E52" s="3" t="s">
        <v>144</v>
      </c>
      <c r="I52" s="3" t="s">
        <v>145</v>
      </c>
      <c r="J52" s="3"/>
      <c r="K52" s="3"/>
      <c r="L52" s="3"/>
    </row>
    <row r="53" spans="5:12" ht="15.75" customHeight="1" x14ac:dyDescent="0.35">
      <c r="E53" s="3" t="s">
        <v>146</v>
      </c>
      <c r="I53" s="3" t="s">
        <v>147</v>
      </c>
      <c r="J53" s="3"/>
      <c r="K53" s="3"/>
      <c r="L53" s="3"/>
    </row>
    <row r="54" spans="5:12" ht="15.75" customHeight="1" x14ac:dyDescent="0.35">
      <c r="E54" s="3" t="s">
        <v>148</v>
      </c>
      <c r="I54" s="3" t="s">
        <v>149</v>
      </c>
      <c r="J54" s="3"/>
      <c r="K54" s="3"/>
      <c r="L54" s="3"/>
    </row>
    <row r="55" spans="5:12" ht="15.75" customHeight="1" x14ac:dyDescent="0.35">
      <c r="E55" s="3" t="s">
        <v>150</v>
      </c>
      <c r="I55" s="3" t="s">
        <v>151</v>
      </c>
      <c r="J55" s="3"/>
      <c r="K55" s="3"/>
      <c r="L55" s="3"/>
    </row>
    <row r="56" spans="5:12" ht="15.75" customHeight="1" x14ac:dyDescent="0.35">
      <c r="E56" s="3" t="s">
        <v>152</v>
      </c>
      <c r="I56" s="3" t="s">
        <v>153</v>
      </c>
      <c r="J56" s="3"/>
      <c r="K56" s="3"/>
      <c r="L56" s="3"/>
    </row>
    <row r="57" spans="5:12" ht="15.75" customHeight="1" x14ac:dyDescent="0.35">
      <c r="E57" s="3" t="s">
        <v>154</v>
      </c>
      <c r="I57" s="3" t="s">
        <v>155</v>
      </c>
      <c r="J57" s="3"/>
      <c r="K57" s="3"/>
      <c r="L57" s="3"/>
    </row>
    <row r="58" spans="5:12" ht="15.75" customHeight="1" x14ac:dyDescent="0.35">
      <c r="E58" s="3" t="s">
        <v>156</v>
      </c>
      <c r="I58" s="3" t="s">
        <v>157</v>
      </c>
      <c r="J58" s="3"/>
      <c r="K58" s="3"/>
      <c r="L58" s="3"/>
    </row>
    <row r="59" spans="5:12" ht="15.75" customHeight="1" x14ac:dyDescent="0.35">
      <c r="E59" s="3" t="s">
        <v>158</v>
      </c>
      <c r="I59" s="3" t="s">
        <v>159</v>
      </c>
      <c r="J59" s="3"/>
      <c r="K59" s="3"/>
      <c r="L59" s="3"/>
    </row>
    <row r="60" spans="5:12" ht="15.75" customHeight="1" x14ac:dyDescent="0.35">
      <c r="E60" s="3" t="s">
        <v>160</v>
      </c>
      <c r="I60" s="3" t="s">
        <v>161</v>
      </c>
      <c r="J60" s="3"/>
      <c r="K60" s="3"/>
      <c r="L60" s="3"/>
    </row>
    <row r="61" spans="5:12" ht="15.75" customHeight="1" x14ac:dyDescent="0.35">
      <c r="E61" s="3" t="s">
        <v>162</v>
      </c>
      <c r="I61" s="3" t="s">
        <v>163</v>
      </c>
      <c r="J61" s="3"/>
      <c r="K61" s="3"/>
      <c r="L61" s="3"/>
    </row>
    <row r="62" spans="5:12" ht="15.75" customHeight="1" x14ac:dyDescent="0.35">
      <c r="E62" s="3" t="s">
        <v>164</v>
      </c>
      <c r="I62" s="3" t="s">
        <v>165</v>
      </c>
      <c r="J62" s="3"/>
      <c r="K62" s="3"/>
      <c r="L62" s="3"/>
    </row>
    <row r="63" spans="5:12" ht="15.75" customHeight="1" x14ac:dyDescent="0.35">
      <c r="E63" s="3" t="s">
        <v>166</v>
      </c>
      <c r="I63" s="3" t="s">
        <v>167</v>
      </c>
      <c r="J63" s="3"/>
      <c r="K63" s="3"/>
      <c r="L63" s="3"/>
    </row>
    <row r="64" spans="5:12" ht="15.75" customHeight="1" x14ac:dyDescent="0.35">
      <c r="E64" s="3" t="s">
        <v>168</v>
      </c>
      <c r="I64" s="3" t="s">
        <v>169</v>
      </c>
      <c r="J64" s="3"/>
      <c r="K64" s="3"/>
      <c r="L64" s="3"/>
    </row>
    <row r="65" spans="5:12" ht="15.75" customHeight="1" x14ac:dyDescent="0.35">
      <c r="E65" s="3" t="s">
        <v>170</v>
      </c>
      <c r="I65" s="3" t="s">
        <v>171</v>
      </c>
      <c r="J65" s="3"/>
      <c r="K65" s="3"/>
      <c r="L65" s="3"/>
    </row>
    <row r="66" spans="5:12" ht="15.75" customHeight="1" x14ac:dyDescent="0.35">
      <c r="E66" s="3" t="s">
        <v>172</v>
      </c>
      <c r="I66" s="3" t="s">
        <v>173</v>
      </c>
      <c r="J66" s="3"/>
      <c r="K66" s="3"/>
      <c r="L66" s="3"/>
    </row>
    <row r="67" spans="5:12" ht="15.75" customHeight="1" x14ac:dyDescent="0.35">
      <c r="E67" s="3" t="s">
        <v>69</v>
      </c>
      <c r="I67" s="3" t="s">
        <v>174</v>
      </c>
      <c r="J67" s="3"/>
      <c r="K67" s="3"/>
      <c r="L67" s="3"/>
    </row>
    <row r="68" spans="5:12" ht="15.75" customHeight="1" x14ac:dyDescent="0.35">
      <c r="E68" s="3" t="s">
        <v>175</v>
      </c>
      <c r="I68" s="3" t="s">
        <v>176</v>
      </c>
      <c r="J68" s="3"/>
      <c r="K68" s="3"/>
      <c r="L68" s="3"/>
    </row>
    <row r="69" spans="5:12" ht="15.75" customHeight="1" x14ac:dyDescent="0.35">
      <c r="E69" s="3" t="s">
        <v>177</v>
      </c>
      <c r="I69" s="3" t="s">
        <v>178</v>
      </c>
      <c r="J69" s="3"/>
      <c r="K69" s="3"/>
      <c r="L69" s="3"/>
    </row>
    <row r="70" spans="5:12" ht="15.75" customHeight="1" x14ac:dyDescent="0.35">
      <c r="E70" s="3" t="s">
        <v>179</v>
      </c>
      <c r="I70" s="3" t="s">
        <v>180</v>
      </c>
      <c r="J70" s="3"/>
      <c r="K70" s="3"/>
      <c r="L70" s="3"/>
    </row>
    <row r="71" spans="5:12" ht="15.75" customHeight="1" x14ac:dyDescent="0.35">
      <c r="E71" s="3" t="s">
        <v>181</v>
      </c>
      <c r="I71" s="3" t="s">
        <v>182</v>
      </c>
      <c r="J71" s="3"/>
      <c r="K71" s="3"/>
      <c r="L71" s="3"/>
    </row>
    <row r="72" spans="5:12" ht="15.75" customHeight="1" x14ac:dyDescent="0.35">
      <c r="E72" s="3" t="s">
        <v>183</v>
      </c>
      <c r="I72" s="3" t="s">
        <v>184</v>
      </c>
      <c r="J72" s="3"/>
      <c r="K72" s="3"/>
      <c r="L72" s="3"/>
    </row>
    <row r="73" spans="5:12" ht="15.75" customHeight="1" x14ac:dyDescent="0.35">
      <c r="E73" s="3" t="s">
        <v>185</v>
      </c>
      <c r="I73" s="3" t="s">
        <v>186</v>
      </c>
      <c r="J73" s="3"/>
      <c r="K73" s="3"/>
      <c r="L73" s="3"/>
    </row>
    <row r="74" spans="5:12" ht="15.75" customHeight="1" x14ac:dyDescent="0.35">
      <c r="E74" s="3" t="s">
        <v>187</v>
      </c>
      <c r="I74" s="3" t="s">
        <v>188</v>
      </c>
      <c r="J74" s="3"/>
      <c r="K74" s="3"/>
      <c r="L74" s="3"/>
    </row>
    <row r="75" spans="5:12" ht="15.75" customHeight="1" x14ac:dyDescent="0.35">
      <c r="E75" s="3" t="s">
        <v>189</v>
      </c>
      <c r="I75" s="3" t="s">
        <v>190</v>
      </c>
      <c r="J75" s="3"/>
      <c r="K75" s="3"/>
      <c r="L75" s="3"/>
    </row>
    <row r="76" spans="5:12" ht="15.75" customHeight="1" x14ac:dyDescent="0.35">
      <c r="E76" s="3" t="s">
        <v>191</v>
      </c>
      <c r="I76" s="3" t="s">
        <v>192</v>
      </c>
      <c r="J76" s="3"/>
      <c r="K76" s="3"/>
      <c r="L76" s="3"/>
    </row>
    <row r="77" spans="5:12" ht="15.75" customHeight="1" x14ac:dyDescent="0.35">
      <c r="E77" s="3" t="s">
        <v>193</v>
      </c>
      <c r="I77" s="3" t="s">
        <v>194</v>
      </c>
      <c r="J77" s="3"/>
      <c r="K77" s="3"/>
      <c r="L77" s="3"/>
    </row>
    <row r="78" spans="5:12" ht="15.75" customHeight="1" x14ac:dyDescent="0.35">
      <c r="E78" s="3" t="s">
        <v>195</v>
      </c>
      <c r="I78" s="3" t="s">
        <v>196</v>
      </c>
      <c r="J78" s="3"/>
      <c r="K78" s="3"/>
      <c r="L78" s="3"/>
    </row>
    <row r="79" spans="5:12" ht="15.75" customHeight="1" x14ac:dyDescent="0.35">
      <c r="E79" s="3" t="s">
        <v>197</v>
      </c>
      <c r="I79" s="3" t="s">
        <v>198</v>
      </c>
      <c r="J79" s="3"/>
      <c r="K79" s="3"/>
      <c r="L79" s="3"/>
    </row>
    <row r="80" spans="5:12" ht="15.75" customHeight="1" x14ac:dyDescent="0.35">
      <c r="E80" s="3" t="s">
        <v>199</v>
      </c>
      <c r="I80" s="3" t="s">
        <v>200</v>
      </c>
      <c r="J80" s="3"/>
      <c r="K80" s="3"/>
      <c r="L80" s="3"/>
    </row>
    <row r="81" spans="5:12" ht="15.75" customHeight="1" x14ac:dyDescent="0.35">
      <c r="E81" s="3" t="s">
        <v>201</v>
      </c>
      <c r="I81" s="3" t="s">
        <v>202</v>
      </c>
      <c r="J81" s="3"/>
      <c r="K81" s="3"/>
      <c r="L81" s="3"/>
    </row>
    <row r="82" spans="5:12" ht="15.75" customHeight="1" x14ac:dyDescent="0.35">
      <c r="E82" s="3" t="s">
        <v>203</v>
      </c>
      <c r="I82" s="3" t="s">
        <v>204</v>
      </c>
      <c r="J82" s="3"/>
      <c r="K82" s="3"/>
      <c r="L82" s="3"/>
    </row>
    <row r="83" spans="5:12" ht="15.75" customHeight="1" x14ac:dyDescent="0.35">
      <c r="E83" s="3" t="s">
        <v>205</v>
      </c>
      <c r="I83" s="3" t="s">
        <v>206</v>
      </c>
      <c r="J83" s="3"/>
      <c r="K83" s="3"/>
      <c r="L83" s="3"/>
    </row>
    <row r="84" spans="5:12" ht="15.75" customHeight="1" x14ac:dyDescent="0.35">
      <c r="E84" s="3" t="s">
        <v>207</v>
      </c>
      <c r="I84" s="3" t="s">
        <v>208</v>
      </c>
      <c r="J84" s="3"/>
      <c r="K84" s="3"/>
      <c r="L84" s="3"/>
    </row>
    <row r="85" spans="5:12" ht="15.75" customHeight="1" x14ac:dyDescent="0.35">
      <c r="E85" s="3" t="s">
        <v>21</v>
      </c>
      <c r="I85" s="3" t="s">
        <v>209</v>
      </c>
      <c r="J85" s="3"/>
      <c r="K85" s="3"/>
      <c r="L85" s="3"/>
    </row>
    <row r="86" spans="5:12" ht="15.75" customHeight="1" x14ac:dyDescent="0.35">
      <c r="E86" s="3" t="s">
        <v>210</v>
      </c>
      <c r="I86" s="3" t="s">
        <v>211</v>
      </c>
      <c r="J86" s="3"/>
      <c r="K86" s="3"/>
      <c r="L86" s="3"/>
    </row>
    <row r="87" spans="5:12" ht="15.75" customHeight="1" x14ac:dyDescent="0.35">
      <c r="E87" s="3" t="s">
        <v>212</v>
      </c>
      <c r="I87" s="3" t="s">
        <v>213</v>
      </c>
      <c r="J87" s="3"/>
      <c r="K87" s="3"/>
      <c r="L87" s="3"/>
    </row>
    <row r="88" spans="5:12" ht="15.75" customHeight="1" x14ac:dyDescent="0.35">
      <c r="E88" s="3" t="s">
        <v>214</v>
      </c>
      <c r="I88" s="3" t="s">
        <v>215</v>
      </c>
      <c r="J88" s="3"/>
      <c r="K88" s="3"/>
      <c r="L88" s="3"/>
    </row>
    <row r="89" spans="5:12" ht="15.75" customHeight="1" x14ac:dyDescent="0.35">
      <c r="E89" s="3" t="s">
        <v>216</v>
      </c>
      <c r="I89" s="3" t="s">
        <v>217</v>
      </c>
      <c r="J89" s="3"/>
      <c r="K89" s="3"/>
      <c r="L89" s="3"/>
    </row>
    <row r="90" spans="5:12" ht="15.75" customHeight="1" x14ac:dyDescent="0.35">
      <c r="E90" s="3" t="s">
        <v>218</v>
      </c>
      <c r="I90" s="3" t="s">
        <v>219</v>
      </c>
      <c r="J90" s="3"/>
      <c r="K90" s="3"/>
      <c r="L90" s="3"/>
    </row>
    <row r="91" spans="5:12" ht="15.75" customHeight="1" x14ac:dyDescent="0.35">
      <c r="E91" s="3" t="s">
        <v>220</v>
      </c>
      <c r="I91" s="3" t="s">
        <v>221</v>
      </c>
      <c r="J91" s="3"/>
      <c r="K91" s="3"/>
      <c r="L91" s="3"/>
    </row>
    <row r="92" spans="5:12" ht="15.75" customHeight="1" x14ac:dyDescent="0.35">
      <c r="E92" s="3" t="s">
        <v>222</v>
      </c>
      <c r="I92" s="3" t="s">
        <v>223</v>
      </c>
      <c r="J92" s="3"/>
      <c r="K92" s="3"/>
      <c r="L92" s="3"/>
    </row>
    <row r="93" spans="5:12" ht="15.75" customHeight="1" x14ac:dyDescent="0.35">
      <c r="E93" s="3" t="s">
        <v>224</v>
      </c>
      <c r="I93" s="3" t="s">
        <v>225</v>
      </c>
      <c r="J93" s="3"/>
      <c r="K93" s="3"/>
      <c r="L93" s="3"/>
    </row>
    <row r="94" spans="5:12" ht="15.75" customHeight="1" x14ac:dyDescent="0.35">
      <c r="E94" s="3" t="s">
        <v>226</v>
      </c>
      <c r="I94" s="3" t="s">
        <v>227</v>
      </c>
      <c r="J94" s="3"/>
      <c r="K94" s="3"/>
      <c r="L94" s="3"/>
    </row>
    <row r="95" spans="5:12" ht="15.75" customHeight="1" x14ac:dyDescent="0.35">
      <c r="E95" s="3" t="s">
        <v>228</v>
      </c>
      <c r="I95" s="3" t="s">
        <v>229</v>
      </c>
      <c r="J95" s="3"/>
      <c r="K95" s="3"/>
      <c r="L95" s="3"/>
    </row>
    <row r="96" spans="5:12" ht="15.75" customHeight="1" x14ac:dyDescent="0.35">
      <c r="E96" s="3" t="s">
        <v>230</v>
      </c>
      <c r="I96" s="3" t="s">
        <v>231</v>
      </c>
      <c r="J96" s="3"/>
      <c r="K96" s="3"/>
      <c r="L96" s="3"/>
    </row>
    <row r="97" spans="5:12" ht="15.75" customHeight="1" x14ac:dyDescent="0.35">
      <c r="E97" s="3" t="s">
        <v>232</v>
      </c>
      <c r="I97" s="3" t="s">
        <v>233</v>
      </c>
      <c r="J97" s="3"/>
      <c r="K97" s="3"/>
      <c r="L97" s="3"/>
    </row>
    <row r="98" spans="5:12" ht="15.75" customHeight="1" x14ac:dyDescent="0.35">
      <c r="E98" s="3" t="s">
        <v>234</v>
      </c>
      <c r="I98" s="3" t="s">
        <v>235</v>
      </c>
      <c r="J98" s="3"/>
      <c r="K98" s="3"/>
      <c r="L98" s="3"/>
    </row>
    <row r="99" spans="5:12" ht="15.75" customHeight="1" x14ac:dyDescent="0.35">
      <c r="E99" s="3" t="s">
        <v>236</v>
      </c>
      <c r="I99" s="3" t="s">
        <v>237</v>
      </c>
      <c r="J99" s="3"/>
      <c r="K99" s="3"/>
      <c r="L99" s="3"/>
    </row>
    <row r="100" spans="5:12" ht="15.75" customHeight="1" x14ac:dyDescent="0.35">
      <c r="E100" s="3" t="s">
        <v>238</v>
      </c>
      <c r="I100" s="3" t="s">
        <v>239</v>
      </c>
      <c r="J100" s="3"/>
      <c r="K100" s="3"/>
      <c r="L100" s="3"/>
    </row>
    <row r="101" spans="5:12" ht="15.75" customHeight="1" x14ac:dyDescent="0.35">
      <c r="E101" s="3"/>
      <c r="I101" s="3" t="s">
        <v>240</v>
      </c>
      <c r="J101" s="3"/>
      <c r="K101" s="3"/>
      <c r="L101" s="3"/>
    </row>
    <row r="102" spans="5:12" ht="15.75" customHeight="1" x14ac:dyDescent="0.35">
      <c r="E102" s="3"/>
      <c r="I102" s="4" t="s">
        <v>241</v>
      </c>
      <c r="J102" s="4"/>
      <c r="K102" s="4"/>
      <c r="L102" s="4"/>
    </row>
    <row r="103" spans="5:12" ht="15.75" customHeight="1" x14ac:dyDescent="0.35">
      <c r="E103" s="3"/>
      <c r="I103" s="3" t="s">
        <v>242</v>
      </c>
      <c r="J103" s="3"/>
      <c r="K103" s="3"/>
      <c r="L103" s="3"/>
    </row>
    <row r="104" spans="5:12" ht="15.75" customHeight="1" x14ac:dyDescent="0.35">
      <c r="E104" s="3"/>
      <c r="I104" s="3" t="s">
        <v>243</v>
      </c>
      <c r="J104" s="3"/>
      <c r="K104" s="3"/>
      <c r="L104" s="3"/>
    </row>
    <row r="105" spans="5:12" ht="15.75" customHeight="1" x14ac:dyDescent="0.35">
      <c r="E105" s="3"/>
      <c r="I105" s="3" t="s">
        <v>244</v>
      </c>
      <c r="J105" s="3"/>
      <c r="K105" s="3"/>
      <c r="L105" s="3"/>
    </row>
    <row r="106" spans="5:12" ht="15.75" customHeight="1" x14ac:dyDescent="0.35">
      <c r="E106" s="3"/>
      <c r="I106" s="3" t="s">
        <v>245</v>
      </c>
      <c r="J106" s="3"/>
      <c r="K106" s="3"/>
      <c r="L106" s="3"/>
    </row>
    <row r="107" spans="5:12" ht="15.75" customHeight="1" x14ac:dyDescent="0.35">
      <c r="E107" s="3"/>
      <c r="I107" s="3" t="s">
        <v>246</v>
      </c>
      <c r="J107" s="3"/>
      <c r="K107" s="3"/>
      <c r="L107" s="3"/>
    </row>
    <row r="108" spans="5:12" ht="15.75" customHeight="1" x14ac:dyDescent="0.35">
      <c r="E108" s="3"/>
      <c r="I108" s="3" t="s">
        <v>247</v>
      </c>
      <c r="J108" s="3"/>
      <c r="K108" s="3"/>
      <c r="L108" s="3"/>
    </row>
    <row r="109" spans="5:12" ht="15.75" customHeight="1" x14ac:dyDescent="0.35">
      <c r="E109" s="3"/>
      <c r="I109" s="3" t="s">
        <v>248</v>
      </c>
      <c r="J109" s="3"/>
      <c r="K109" s="3"/>
      <c r="L109" s="3"/>
    </row>
    <row r="110" spans="5:12" ht="15.75" customHeight="1" x14ac:dyDescent="0.35">
      <c r="E110" s="3"/>
      <c r="I110" s="3" t="s">
        <v>249</v>
      </c>
      <c r="J110" s="3"/>
      <c r="K110" s="3"/>
      <c r="L110" s="3"/>
    </row>
    <row r="111" spans="5:12" ht="15.75" customHeight="1" x14ac:dyDescent="0.35">
      <c r="E111" s="3"/>
      <c r="I111" s="3" t="s">
        <v>250</v>
      </c>
      <c r="J111" s="3"/>
      <c r="K111" s="3"/>
      <c r="L111" s="3"/>
    </row>
    <row r="112" spans="5:12" ht="15.75" customHeight="1" x14ac:dyDescent="0.35">
      <c r="E112" s="3"/>
      <c r="I112" s="3" t="s">
        <v>251</v>
      </c>
      <c r="J112" s="3"/>
      <c r="K112" s="3"/>
      <c r="L112" s="3"/>
    </row>
    <row r="113" spans="5:12" ht="15.75" customHeight="1" x14ac:dyDescent="0.35">
      <c r="E113" s="3"/>
      <c r="I113" s="3" t="s">
        <v>252</v>
      </c>
      <c r="J113" s="3"/>
      <c r="K113" s="3"/>
      <c r="L113" s="3"/>
    </row>
    <row r="114" spans="5:12" ht="15.75" customHeight="1" x14ac:dyDescent="0.35">
      <c r="E114" s="3"/>
      <c r="I114" s="3" t="s">
        <v>253</v>
      </c>
      <c r="J114" s="3"/>
      <c r="K114" s="3"/>
      <c r="L114" s="3"/>
    </row>
    <row r="115" spans="5:12" ht="15.75" customHeight="1" x14ac:dyDescent="0.35">
      <c r="E115" s="3"/>
      <c r="I115" s="3" t="s">
        <v>254</v>
      </c>
      <c r="J115" s="3"/>
      <c r="K115" s="3"/>
      <c r="L115" s="3"/>
    </row>
    <row r="116" spans="5:12" ht="15.75" customHeight="1" x14ac:dyDescent="0.35">
      <c r="E116" s="3"/>
      <c r="I116" s="3"/>
      <c r="J116" s="3"/>
      <c r="K116" s="3"/>
      <c r="L116" s="3"/>
    </row>
    <row r="117" spans="5:12" ht="15.75" customHeight="1" x14ac:dyDescent="0.35">
      <c r="E117" s="3"/>
      <c r="I117" s="3"/>
      <c r="J117" s="3"/>
      <c r="K117" s="3"/>
      <c r="L117" s="3"/>
    </row>
    <row r="118" spans="5:12" ht="15.75" customHeight="1" x14ac:dyDescent="0.35">
      <c r="E118" s="3"/>
      <c r="I118" s="3"/>
      <c r="J118" s="3"/>
      <c r="K118" s="3"/>
      <c r="L118" s="3"/>
    </row>
    <row r="119" spans="5:12" ht="15.75" customHeight="1" x14ac:dyDescent="0.35">
      <c r="E119" s="3"/>
      <c r="I119" s="3"/>
      <c r="J119" s="3"/>
      <c r="K119" s="3"/>
      <c r="L119" s="3"/>
    </row>
    <row r="120" spans="5:12" ht="15.75" customHeight="1" x14ac:dyDescent="0.35">
      <c r="E120" s="3"/>
      <c r="I120" s="3"/>
      <c r="J120" s="3"/>
      <c r="K120" s="3"/>
      <c r="L120" s="3"/>
    </row>
    <row r="121" spans="5:12" ht="15.75" customHeight="1" x14ac:dyDescent="0.35">
      <c r="E121" s="3"/>
      <c r="I121" s="3"/>
      <c r="J121" s="3"/>
      <c r="K121" s="3"/>
      <c r="L121" s="3"/>
    </row>
    <row r="122" spans="5:12" ht="15.75" customHeight="1" x14ac:dyDescent="0.35">
      <c r="E122" s="3"/>
      <c r="I122" s="3"/>
      <c r="J122" s="3"/>
      <c r="K122" s="3"/>
      <c r="L122" s="3"/>
    </row>
    <row r="123" spans="5:12" ht="15.75" customHeight="1" x14ac:dyDescent="0.35">
      <c r="E123" s="3"/>
      <c r="I123" s="3"/>
      <c r="J123" s="3"/>
      <c r="K123" s="3"/>
      <c r="L123" s="3"/>
    </row>
    <row r="124" spans="5:12" ht="15.75" customHeight="1" x14ac:dyDescent="0.35">
      <c r="E124" s="3"/>
      <c r="I124" s="3"/>
      <c r="J124" s="3"/>
      <c r="K124" s="3"/>
      <c r="L124" s="3"/>
    </row>
    <row r="125" spans="5:12" ht="15.75" customHeight="1" x14ac:dyDescent="0.35">
      <c r="E125" s="3"/>
      <c r="I125" s="3"/>
      <c r="J125" s="3"/>
      <c r="K125" s="3"/>
      <c r="L125" s="3"/>
    </row>
    <row r="126" spans="5:12" ht="15.75" customHeight="1" x14ac:dyDescent="0.35">
      <c r="E126" s="3"/>
      <c r="I126" s="3"/>
      <c r="J126" s="3"/>
      <c r="K126" s="3"/>
      <c r="L126" s="3"/>
    </row>
    <row r="127" spans="5:12" ht="15.75" customHeight="1" x14ac:dyDescent="0.35">
      <c r="E127" s="3"/>
      <c r="I127" s="3"/>
      <c r="J127" s="3"/>
      <c r="K127" s="3"/>
      <c r="L127" s="3"/>
    </row>
    <row r="128" spans="5:12" ht="15.75" customHeight="1" x14ac:dyDescent="0.35">
      <c r="E128" s="3"/>
      <c r="I128" s="3"/>
      <c r="J128" s="3"/>
      <c r="K128" s="3"/>
      <c r="L128" s="3"/>
    </row>
    <row r="129" spans="5:12" ht="15.75" customHeight="1" x14ac:dyDescent="0.35">
      <c r="E129" s="3"/>
      <c r="I129" s="3"/>
      <c r="J129" s="3"/>
      <c r="K129" s="3"/>
      <c r="L129" s="3"/>
    </row>
    <row r="130" spans="5:12" ht="15.75" customHeight="1" x14ac:dyDescent="0.35">
      <c r="E130" s="3"/>
      <c r="I130" s="3"/>
      <c r="J130" s="3"/>
      <c r="K130" s="3"/>
      <c r="L130" s="3"/>
    </row>
    <row r="131" spans="5:12" ht="15.75" customHeight="1" x14ac:dyDescent="0.35">
      <c r="E131" s="3"/>
      <c r="I131" s="3"/>
      <c r="J131" s="3"/>
      <c r="K131" s="3"/>
      <c r="L131" s="3"/>
    </row>
    <row r="132" spans="5:12" ht="15.75" customHeight="1" x14ac:dyDescent="0.35">
      <c r="E132" s="3"/>
      <c r="I132" s="3"/>
      <c r="J132" s="3"/>
      <c r="K132" s="3"/>
      <c r="L132" s="3"/>
    </row>
    <row r="133" spans="5:12" ht="15.75" customHeight="1" x14ac:dyDescent="0.35">
      <c r="E133" s="3"/>
      <c r="I133" s="3"/>
      <c r="J133" s="3"/>
      <c r="K133" s="3"/>
      <c r="L133" s="3"/>
    </row>
    <row r="134" spans="5:12" ht="15.75" customHeight="1" x14ac:dyDescent="0.35">
      <c r="E134" s="3"/>
      <c r="I134" s="3"/>
      <c r="J134" s="3"/>
      <c r="K134" s="3"/>
      <c r="L134" s="3"/>
    </row>
    <row r="135" spans="5:12" ht="15.75" customHeight="1" x14ac:dyDescent="0.35">
      <c r="E135" s="3"/>
      <c r="I135" s="3"/>
      <c r="J135" s="3"/>
      <c r="K135" s="3"/>
      <c r="L135" s="3"/>
    </row>
    <row r="136" spans="5:12" ht="15.75" customHeight="1" x14ac:dyDescent="0.35">
      <c r="E136" s="3"/>
      <c r="I136" s="3"/>
      <c r="J136" s="3"/>
      <c r="K136" s="3"/>
      <c r="L136" s="3"/>
    </row>
    <row r="137" spans="5:12" ht="15.75" customHeight="1" x14ac:dyDescent="0.35">
      <c r="E137" s="3"/>
      <c r="I137" s="3"/>
      <c r="J137" s="3"/>
      <c r="K137" s="3"/>
      <c r="L137" s="3"/>
    </row>
    <row r="138" spans="5:12" ht="15.75" customHeight="1" x14ac:dyDescent="0.35">
      <c r="E138" s="3"/>
      <c r="I138" s="3"/>
      <c r="J138" s="3"/>
      <c r="K138" s="3"/>
      <c r="L138" s="3"/>
    </row>
    <row r="139" spans="5:12" ht="15.75" customHeight="1" x14ac:dyDescent="0.35">
      <c r="E139" s="3"/>
      <c r="I139" s="3"/>
      <c r="J139" s="3"/>
      <c r="K139" s="3"/>
      <c r="L139" s="3"/>
    </row>
    <row r="140" spans="5:12" ht="15.75" customHeight="1" x14ac:dyDescent="0.35">
      <c r="E140" s="3"/>
      <c r="I140" s="3"/>
      <c r="J140" s="3"/>
      <c r="K140" s="3"/>
      <c r="L140" s="3"/>
    </row>
    <row r="141" spans="5:12" ht="15.75" customHeight="1" x14ac:dyDescent="0.35">
      <c r="E141" s="3"/>
      <c r="I141" s="3"/>
      <c r="J141" s="3"/>
      <c r="K141" s="3"/>
      <c r="L141" s="3"/>
    </row>
    <row r="142" spans="5:12" ht="15.75" customHeight="1" x14ac:dyDescent="0.35">
      <c r="E142" s="3"/>
      <c r="I142" s="3"/>
      <c r="J142" s="3"/>
      <c r="K142" s="3"/>
      <c r="L142" s="3"/>
    </row>
    <row r="143" spans="5:12" ht="15.75" customHeight="1" x14ac:dyDescent="0.35">
      <c r="E143" s="3"/>
      <c r="I143" s="3"/>
      <c r="J143" s="3"/>
      <c r="K143" s="3"/>
      <c r="L143" s="3"/>
    </row>
    <row r="144" spans="5:12" ht="15.75" customHeight="1" x14ac:dyDescent="0.35">
      <c r="E144" s="3"/>
      <c r="I144" s="3"/>
      <c r="J144" s="3"/>
      <c r="K144" s="3"/>
      <c r="L144" s="3"/>
    </row>
    <row r="145" spans="5:12" ht="15.75" customHeight="1" x14ac:dyDescent="0.35">
      <c r="E145" s="3"/>
      <c r="I145" s="3"/>
      <c r="J145" s="3"/>
      <c r="K145" s="3"/>
      <c r="L145" s="3"/>
    </row>
    <row r="146" spans="5:12" ht="15.75" customHeight="1" x14ac:dyDescent="0.35">
      <c r="E146" s="3"/>
      <c r="I146" s="3"/>
      <c r="J146" s="3"/>
      <c r="K146" s="3"/>
      <c r="L146" s="3"/>
    </row>
    <row r="147" spans="5:12" ht="15.75" customHeight="1" x14ac:dyDescent="0.35">
      <c r="E147" s="3"/>
      <c r="I147" s="3"/>
      <c r="J147" s="3"/>
      <c r="K147" s="3"/>
      <c r="L147" s="3"/>
    </row>
    <row r="148" spans="5:12" ht="15.75" customHeight="1" x14ac:dyDescent="0.35">
      <c r="E148" s="3"/>
      <c r="I148" s="3"/>
      <c r="J148" s="3"/>
      <c r="K148" s="3"/>
      <c r="L148" s="3"/>
    </row>
    <row r="149" spans="5:12" ht="15.75" customHeight="1" x14ac:dyDescent="0.35">
      <c r="E149" s="3"/>
      <c r="I149" s="3"/>
      <c r="J149" s="3"/>
      <c r="K149" s="3"/>
      <c r="L149" s="3"/>
    </row>
    <row r="150" spans="5:12" ht="15.75" customHeight="1" x14ac:dyDescent="0.35">
      <c r="E150" s="3"/>
      <c r="I150" s="3"/>
      <c r="J150" s="3"/>
      <c r="K150" s="3"/>
      <c r="L150" s="3"/>
    </row>
    <row r="151" spans="5:12" ht="15.75" customHeight="1" x14ac:dyDescent="0.35">
      <c r="E151" s="3"/>
      <c r="I151" s="3"/>
      <c r="J151" s="3"/>
      <c r="K151" s="3"/>
      <c r="L151" s="3"/>
    </row>
    <row r="152" spans="5:12" ht="15.75" customHeight="1" x14ac:dyDescent="0.35">
      <c r="E152" s="3"/>
      <c r="I152" s="3"/>
      <c r="J152" s="3"/>
      <c r="K152" s="3"/>
      <c r="L152" s="3"/>
    </row>
    <row r="153" spans="5:12" ht="15.75" customHeight="1" x14ac:dyDescent="0.35">
      <c r="E153" s="3"/>
      <c r="I153" s="3"/>
      <c r="J153" s="3"/>
      <c r="K153" s="3"/>
      <c r="L153" s="3"/>
    </row>
    <row r="154" spans="5:12" ht="15.75" customHeight="1" x14ac:dyDescent="0.35">
      <c r="E154" s="3"/>
      <c r="I154" s="3"/>
      <c r="J154" s="3"/>
      <c r="K154" s="3"/>
      <c r="L154" s="3"/>
    </row>
    <row r="155" spans="5:12" ht="15.75" customHeight="1" x14ac:dyDescent="0.35">
      <c r="E155" s="3"/>
      <c r="I155" s="3"/>
      <c r="J155" s="3"/>
      <c r="K155" s="3"/>
      <c r="L155" s="3"/>
    </row>
    <row r="156" spans="5:12" ht="15.75" customHeight="1" x14ac:dyDescent="0.35">
      <c r="E156" s="3"/>
      <c r="I156" s="3"/>
      <c r="J156" s="3"/>
      <c r="K156" s="3"/>
      <c r="L156" s="3"/>
    </row>
    <row r="157" spans="5:12" ht="15.75" customHeight="1" x14ac:dyDescent="0.35">
      <c r="E157" s="3"/>
      <c r="I157" s="3"/>
      <c r="J157" s="3"/>
      <c r="K157" s="3"/>
      <c r="L157" s="3"/>
    </row>
    <row r="158" spans="5:12" ht="15.75" customHeight="1" x14ac:dyDescent="0.35">
      <c r="E158" s="3"/>
      <c r="I158" s="3"/>
      <c r="J158" s="3"/>
      <c r="K158" s="3"/>
      <c r="L158" s="3"/>
    </row>
    <row r="159" spans="5:12" ht="15.75" customHeight="1" x14ac:dyDescent="0.35">
      <c r="E159" s="3"/>
      <c r="I159" s="3"/>
      <c r="J159" s="3"/>
      <c r="K159" s="3"/>
      <c r="L159" s="3"/>
    </row>
    <row r="160" spans="5:12" ht="15.75" customHeight="1" x14ac:dyDescent="0.35">
      <c r="E160" s="3"/>
      <c r="I160" s="3"/>
      <c r="J160" s="3"/>
      <c r="K160" s="3"/>
      <c r="L160" s="3"/>
    </row>
    <row r="161" spans="5:12" ht="15.75" customHeight="1" x14ac:dyDescent="0.35">
      <c r="E161" s="3"/>
      <c r="I161" s="3"/>
      <c r="J161" s="3"/>
      <c r="K161" s="3"/>
      <c r="L161" s="3"/>
    </row>
    <row r="162" spans="5:12" ht="15.75" customHeight="1" x14ac:dyDescent="0.35">
      <c r="E162" s="3"/>
      <c r="I162" s="3"/>
      <c r="J162" s="3"/>
      <c r="K162" s="3"/>
      <c r="L162" s="3"/>
    </row>
    <row r="163" spans="5:12" ht="15.75" customHeight="1" x14ac:dyDescent="0.35">
      <c r="E163" s="3"/>
      <c r="I163" s="3"/>
      <c r="J163" s="3"/>
      <c r="K163" s="3"/>
      <c r="L163" s="3"/>
    </row>
    <row r="164" spans="5:12" ht="15.75" customHeight="1" x14ac:dyDescent="0.35">
      <c r="E164" s="3"/>
      <c r="I164" s="3"/>
      <c r="J164" s="3"/>
      <c r="K164" s="3"/>
      <c r="L164" s="3"/>
    </row>
    <row r="165" spans="5:12" ht="15.75" customHeight="1" x14ac:dyDescent="0.35">
      <c r="E165" s="3"/>
      <c r="I165" s="3"/>
      <c r="J165" s="3"/>
      <c r="K165" s="3"/>
      <c r="L165" s="3"/>
    </row>
    <row r="166" spans="5:12" ht="15.75" customHeight="1" x14ac:dyDescent="0.35">
      <c r="E166" s="3"/>
      <c r="I166" s="3"/>
      <c r="J166" s="3"/>
      <c r="K166" s="3"/>
      <c r="L166" s="3"/>
    </row>
    <row r="167" spans="5:12" ht="15.75" customHeight="1" x14ac:dyDescent="0.35">
      <c r="E167" s="3"/>
      <c r="I167" s="3"/>
      <c r="J167" s="3"/>
      <c r="K167" s="3"/>
      <c r="L167" s="3"/>
    </row>
    <row r="168" spans="5:12" ht="15.75" customHeight="1" x14ac:dyDescent="0.35">
      <c r="E168" s="3"/>
      <c r="I168" s="3"/>
      <c r="J168" s="3"/>
      <c r="K168" s="3"/>
      <c r="L168" s="3"/>
    </row>
    <row r="169" spans="5:12" ht="15.75" customHeight="1" x14ac:dyDescent="0.35">
      <c r="E169" s="3"/>
      <c r="I169" s="3"/>
      <c r="J169" s="3"/>
      <c r="K169" s="3"/>
      <c r="L169" s="3"/>
    </row>
    <row r="170" spans="5:12" ht="15.75" customHeight="1" x14ac:dyDescent="0.35">
      <c r="E170" s="3"/>
      <c r="I170" s="3"/>
      <c r="J170" s="3"/>
      <c r="K170" s="3"/>
      <c r="L170" s="3"/>
    </row>
    <row r="171" spans="5:12" ht="15.75" customHeight="1" x14ac:dyDescent="0.35">
      <c r="E171" s="3"/>
      <c r="I171" s="3"/>
      <c r="J171" s="3"/>
      <c r="K171" s="3"/>
      <c r="L171" s="3"/>
    </row>
    <row r="172" spans="5:12" ht="15.75" customHeight="1" x14ac:dyDescent="0.35">
      <c r="E172" s="3"/>
      <c r="I172" s="3"/>
      <c r="J172" s="3"/>
      <c r="K172" s="3"/>
      <c r="L172" s="3"/>
    </row>
    <row r="173" spans="5:12" ht="15.75" customHeight="1" x14ac:dyDescent="0.35">
      <c r="E173" s="3"/>
      <c r="I173" s="3"/>
      <c r="J173" s="3"/>
      <c r="K173" s="3"/>
      <c r="L173" s="3"/>
    </row>
    <row r="174" spans="5:12" ht="15.75" customHeight="1" x14ac:dyDescent="0.35">
      <c r="E174" s="3"/>
      <c r="I174" s="3"/>
      <c r="J174" s="3"/>
      <c r="K174" s="3"/>
      <c r="L174" s="3"/>
    </row>
    <row r="175" spans="5:12" ht="15.75" customHeight="1" x14ac:dyDescent="0.35">
      <c r="E175" s="3"/>
      <c r="I175" s="3"/>
      <c r="J175" s="3"/>
      <c r="K175" s="3"/>
      <c r="L175" s="3"/>
    </row>
    <row r="176" spans="5:12" ht="15.75" customHeight="1" x14ac:dyDescent="0.35">
      <c r="E176" s="3"/>
      <c r="I176" s="3"/>
      <c r="J176" s="3"/>
      <c r="K176" s="3"/>
      <c r="L176" s="3"/>
    </row>
    <row r="177" spans="5:12" ht="15.75" customHeight="1" x14ac:dyDescent="0.35">
      <c r="E177" s="3"/>
      <c r="I177" s="3"/>
      <c r="J177" s="3"/>
      <c r="K177" s="3"/>
      <c r="L177" s="3"/>
    </row>
    <row r="178" spans="5:12" ht="15.75" customHeight="1" x14ac:dyDescent="0.35">
      <c r="E178" s="3"/>
      <c r="I178" s="3"/>
      <c r="J178" s="3"/>
      <c r="K178" s="3"/>
      <c r="L178" s="3"/>
    </row>
    <row r="179" spans="5:12" ht="15.75" customHeight="1" x14ac:dyDescent="0.35">
      <c r="E179" s="3"/>
      <c r="I179" s="3"/>
      <c r="J179" s="3"/>
      <c r="K179" s="3"/>
      <c r="L179" s="3"/>
    </row>
    <row r="180" spans="5:12" ht="15.75" customHeight="1" x14ac:dyDescent="0.35">
      <c r="E180" s="3"/>
      <c r="I180" s="3"/>
      <c r="J180" s="3"/>
      <c r="K180" s="3"/>
      <c r="L180" s="3"/>
    </row>
    <row r="181" spans="5:12" ht="15.75" customHeight="1" x14ac:dyDescent="0.35">
      <c r="E181" s="3"/>
      <c r="I181" s="3"/>
      <c r="J181" s="3"/>
      <c r="K181" s="3"/>
      <c r="L181" s="3"/>
    </row>
    <row r="182" spans="5:12" ht="15.75" customHeight="1" x14ac:dyDescent="0.35">
      <c r="E182" s="3"/>
      <c r="I182" s="3"/>
      <c r="J182" s="3"/>
      <c r="K182" s="3"/>
      <c r="L182" s="3"/>
    </row>
    <row r="183" spans="5:12" ht="15.75" customHeight="1" x14ac:dyDescent="0.35">
      <c r="E183" s="3"/>
      <c r="I183" s="3"/>
      <c r="J183" s="3"/>
      <c r="K183" s="3"/>
      <c r="L183" s="3"/>
    </row>
    <row r="184" spans="5:12" ht="15.75" customHeight="1" x14ac:dyDescent="0.35">
      <c r="E184" s="3"/>
      <c r="I184" s="3"/>
      <c r="J184" s="3"/>
      <c r="K184" s="3"/>
      <c r="L184" s="3"/>
    </row>
    <row r="185" spans="5:12" ht="15.75" customHeight="1" x14ac:dyDescent="0.35">
      <c r="E185" s="3"/>
      <c r="I185" s="3"/>
      <c r="J185" s="3"/>
      <c r="K185" s="3"/>
      <c r="L185" s="3"/>
    </row>
    <row r="186" spans="5:12" ht="15.75" customHeight="1" x14ac:dyDescent="0.35">
      <c r="E186" s="3"/>
      <c r="I186" s="3"/>
      <c r="J186" s="3"/>
      <c r="K186" s="3"/>
      <c r="L186" s="3"/>
    </row>
    <row r="187" spans="5:12" ht="15.75" customHeight="1" x14ac:dyDescent="0.35">
      <c r="E187" s="3"/>
      <c r="I187" s="3"/>
      <c r="J187" s="3"/>
      <c r="K187" s="3"/>
      <c r="L187" s="3"/>
    </row>
    <row r="188" spans="5:12" ht="15.75" customHeight="1" x14ac:dyDescent="0.35">
      <c r="E188" s="3"/>
      <c r="I188" s="3"/>
      <c r="J188" s="3"/>
      <c r="K188" s="3"/>
      <c r="L188" s="3"/>
    </row>
    <row r="189" spans="5:12" ht="15.75" customHeight="1" x14ac:dyDescent="0.35">
      <c r="E189" s="3"/>
      <c r="I189" s="3"/>
      <c r="J189" s="3"/>
      <c r="K189" s="3"/>
      <c r="L189" s="3"/>
    </row>
    <row r="190" spans="5:12" ht="15.75" customHeight="1" x14ac:dyDescent="0.35">
      <c r="E190" s="3"/>
      <c r="I190" s="3"/>
      <c r="J190" s="3"/>
      <c r="K190" s="3"/>
      <c r="L190" s="3"/>
    </row>
    <row r="191" spans="5:12" ht="15.75" customHeight="1" x14ac:dyDescent="0.35">
      <c r="E191" s="3"/>
      <c r="I191" s="3"/>
      <c r="J191" s="3"/>
      <c r="K191" s="3"/>
      <c r="L191" s="3"/>
    </row>
    <row r="192" spans="5:12" ht="15.75" customHeight="1" x14ac:dyDescent="0.35">
      <c r="E192" s="3"/>
      <c r="I192" s="3"/>
      <c r="J192" s="3"/>
      <c r="K192" s="3"/>
      <c r="L192" s="3"/>
    </row>
    <row r="193" spans="5:12" ht="15.75" customHeight="1" x14ac:dyDescent="0.35">
      <c r="E193" s="3"/>
      <c r="I193" s="3"/>
      <c r="J193" s="3"/>
      <c r="K193" s="3"/>
      <c r="L193" s="3"/>
    </row>
    <row r="194" spans="5:12" ht="15.75" customHeight="1" x14ac:dyDescent="0.35">
      <c r="E194" s="3"/>
      <c r="I194" s="3"/>
      <c r="J194" s="3"/>
      <c r="K194" s="3"/>
      <c r="L194" s="3"/>
    </row>
    <row r="195" spans="5:12" ht="15.75" customHeight="1" x14ac:dyDescent="0.35">
      <c r="E195" s="3"/>
      <c r="I195" s="3"/>
      <c r="J195" s="3"/>
      <c r="K195" s="3"/>
      <c r="L195" s="3"/>
    </row>
    <row r="196" spans="5:12" ht="15.75" customHeight="1" x14ac:dyDescent="0.35">
      <c r="E196" s="3"/>
      <c r="I196" s="3"/>
      <c r="J196" s="3"/>
      <c r="K196" s="3"/>
      <c r="L196" s="3"/>
    </row>
    <row r="197" spans="5:12" ht="15.75" customHeight="1" x14ac:dyDescent="0.35">
      <c r="E197" s="3"/>
      <c r="I197" s="3"/>
      <c r="J197" s="3"/>
      <c r="K197" s="3"/>
      <c r="L197" s="3"/>
    </row>
    <row r="198" spans="5:12" ht="15.75" customHeight="1" x14ac:dyDescent="0.35">
      <c r="E198" s="3"/>
      <c r="I198" s="3"/>
      <c r="J198" s="3"/>
      <c r="K198" s="3"/>
      <c r="L198" s="3"/>
    </row>
    <row r="199" spans="5:12" ht="15.75" customHeight="1" x14ac:dyDescent="0.35">
      <c r="E199" s="3"/>
      <c r="I199" s="3"/>
      <c r="J199" s="3"/>
      <c r="K199" s="3"/>
      <c r="L199" s="3"/>
    </row>
    <row r="200" spans="5:12" ht="15.75" customHeight="1" x14ac:dyDescent="0.35">
      <c r="E200" s="3"/>
      <c r="I200" s="3"/>
      <c r="J200" s="3"/>
      <c r="K200" s="3"/>
      <c r="L200" s="3"/>
    </row>
    <row r="201" spans="5:12" ht="15.75" customHeight="1" x14ac:dyDescent="0.35">
      <c r="E201" s="3"/>
      <c r="I201" s="3"/>
      <c r="J201" s="3"/>
      <c r="K201" s="3"/>
      <c r="L201" s="3"/>
    </row>
    <row r="202" spans="5:12" ht="15.75" customHeight="1" x14ac:dyDescent="0.35">
      <c r="E202" s="3"/>
      <c r="I202" s="3"/>
      <c r="J202" s="3"/>
      <c r="K202" s="3"/>
      <c r="L202" s="3"/>
    </row>
    <row r="203" spans="5:12" ht="15.75" customHeight="1" x14ac:dyDescent="0.35">
      <c r="E203" s="3"/>
      <c r="I203" s="3"/>
      <c r="J203" s="3"/>
      <c r="K203" s="3"/>
      <c r="L203" s="3"/>
    </row>
    <row r="204" spans="5:12" ht="15.75" customHeight="1" x14ac:dyDescent="0.35">
      <c r="E204" s="3"/>
      <c r="I204" s="3"/>
      <c r="J204" s="3"/>
      <c r="K204" s="3"/>
      <c r="L204" s="3"/>
    </row>
    <row r="205" spans="5:12" ht="15.75" customHeight="1" x14ac:dyDescent="0.35">
      <c r="E205" s="3"/>
      <c r="I205" s="3"/>
      <c r="J205" s="3"/>
      <c r="K205" s="3"/>
      <c r="L205" s="3"/>
    </row>
    <row r="206" spans="5:12" ht="15.75" customHeight="1" x14ac:dyDescent="0.35">
      <c r="E206" s="3"/>
      <c r="I206" s="3"/>
      <c r="J206" s="3"/>
      <c r="K206" s="3"/>
      <c r="L206" s="3"/>
    </row>
    <row r="207" spans="5:12" ht="15.75" customHeight="1" x14ac:dyDescent="0.35">
      <c r="E207" s="3"/>
      <c r="I207" s="3"/>
      <c r="J207" s="3"/>
      <c r="K207" s="3"/>
      <c r="L207" s="3"/>
    </row>
    <row r="208" spans="5:12" ht="15.75" customHeight="1" x14ac:dyDescent="0.35">
      <c r="E208" s="3"/>
      <c r="I208" s="3"/>
      <c r="J208" s="3"/>
      <c r="K208" s="3"/>
      <c r="L208" s="3"/>
    </row>
    <row r="209" spans="5:12" ht="15.75" customHeight="1" x14ac:dyDescent="0.35">
      <c r="E209" s="3"/>
      <c r="I209" s="3"/>
      <c r="J209" s="3"/>
      <c r="K209" s="3"/>
      <c r="L209" s="3"/>
    </row>
    <row r="210" spans="5:12" ht="15.75" customHeight="1" x14ac:dyDescent="0.35">
      <c r="E210" s="3"/>
      <c r="I210" s="3"/>
      <c r="J210" s="3"/>
      <c r="K210" s="3"/>
      <c r="L210" s="3"/>
    </row>
    <row r="211" spans="5:12" ht="15.75" customHeight="1" x14ac:dyDescent="0.35">
      <c r="E211" s="3"/>
      <c r="I211" s="3"/>
      <c r="J211" s="3"/>
      <c r="K211" s="3"/>
      <c r="L211" s="3"/>
    </row>
    <row r="212" spans="5:12" ht="15.75" customHeight="1" x14ac:dyDescent="0.35">
      <c r="E212" s="3"/>
      <c r="I212" s="3"/>
      <c r="J212" s="3"/>
      <c r="K212" s="3"/>
      <c r="L212" s="3"/>
    </row>
    <row r="213" spans="5:12" ht="15.75" customHeight="1" x14ac:dyDescent="0.35">
      <c r="E213" s="3"/>
      <c r="I213" s="3"/>
      <c r="J213" s="3"/>
      <c r="K213" s="3"/>
      <c r="L213" s="3"/>
    </row>
    <row r="214" spans="5:12" ht="15.75" customHeight="1" x14ac:dyDescent="0.35">
      <c r="E214" s="3"/>
      <c r="I214" s="3"/>
      <c r="J214" s="3"/>
      <c r="K214" s="3"/>
      <c r="L214" s="3"/>
    </row>
    <row r="215" spans="5:12" ht="15.75" customHeight="1" x14ac:dyDescent="0.35">
      <c r="E215" s="3"/>
      <c r="I215" s="3"/>
      <c r="J215" s="3"/>
      <c r="K215" s="3"/>
      <c r="L215" s="3"/>
    </row>
    <row r="216" spans="5:12" ht="15.75" customHeight="1" x14ac:dyDescent="0.35">
      <c r="E216" s="3"/>
      <c r="I216" s="3"/>
      <c r="J216" s="3"/>
      <c r="K216" s="3"/>
      <c r="L216" s="3"/>
    </row>
    <row r="217" spans="5:12" ht="15.75" customHeight="1" x14ac:dyDescent="0.35">
      <c r="E217" s="3"/>
      <c r="I217" s="3"/>
      <c r="J217" s="3"/>
      <c r="K217" s="3"/>
      <c r="L217" s="3"/>
    </row>
    <row r="218" spans="5:12" ht="15.75" customHeight="1" x14ac:dyDescent="0.35">
      <c r="E218" s="3"/>
      <c r="I218" s="3"/>
      <c r="J218" s="3"/>
      <c r="K218" s="3"/>
      <c r="L218" s="3"/>
    </row>
    <row r="219" spans="5:12" ht="15.75" customHeight="1" x14ac:dyDescent="0.35">
      <c r="E219" s="3"/>
      <c r="I219" s="3"/>
      <c r="J219" s="3"/>
      <c r="K219" s="3"/>
      <c r="L219" s="3"/>
    </row>
    <row r="220" spans="5:12" ht="15.75" customHeight="1" x14ac:dyDescent="0.35">
      <c r="E220" s="3"/>
      <c r="I220" s="3"/>
      <c r="J220" s="3"/>
      <c r="K220" s="3"/>
      <c r="L220" s="3"/>
    </row>
    <row r="221" spans="5:12" ht="15.75" customHeight="1" x14ac:dyDescent="0.35">
      <c r="E221" s="3"/>
      <c r="I221" s="3"/>
      <c r="J221" s="3"/>
      <c r="K221" s="3"/>
      <c r="L221" s="3"/>
    </row>
    <row r="222" spans="5:12" ht="15.75" customHeight="1" x14ac:dyDescent="0.35">
      <c r="E222" s="3"/>
      <c r="I222" s="3"/>
      <c r="J222" s="3"/>
      <c r="K222" s="3"/>
      <c r="L222" s="3"/>
    </row>
    <row r="223" spans="5:12" ht="15.75" customHeight="1" x14ac:dyDescent="0.35">
      <c r="E223" s="3"/>
      <c r="I223" s="3"/>
      <c r="J223" s="3"/>
      <c r="K223" s="3"/>
      <c r="L223" s="3"/>
    </row>
    <row r="224" spans="5:12" ht="15.75" customHeight="1" x14ac:dyDescent="0.35">
      <c r="E224" s="3"/>
      <c r="I224" s="3"/>
      <c r="J224" s="3"/>
      <c r="K224" s="3"/>
      <c r="L224" s="3"/>
    </row>
    <row r="225" spans="5:12" ht="15.75" customHeight="1" x14ac:dyDescent="0.35">
      <c r="E225" s="3"/>
      <c r="I225" s="3"/>
      <c r="J225" s="3"/>
      <c r="K225" s="3"/>
      <c r="L225" s="3"/>
    </row>
    <row r="226" spans="5:12" ht="15.75" customHeight="1" x14ac:dyDescent="0.35">
      <c r="E226" s="3"/>
      <c r="I226" s="3"/>
      <c r="J226" s="3"/>
      <c r="K226" s="3"/>
      <c r="L226" s="3"/>
    </row>
    <row r="227" spans="5:12" ht="15.75" customHeight="1" x14ac:dyDescent="0.35">
      <c r="E227" s="3"/>
      <c r="I227" s="3"/>
      <c r="J227" s="3"/>
      <c r="K227" s="3"/>
      <c r="L227" s="3"/>
    </row>
    <row r="228" spans="5:12" ht="15.75" customHeight="1" x14ac:dyDescent="0.35">
      <c r="E228" s="3"/>
      <c r="I228" s="3"/>
      <c r="J228" s="3"/>
      <c r="K228" s="3"/>
      <c r="L228" s="3"/>
    </row>
    <row r="229" spans="5:12" ht="15.75" customHeight="1" x14ac:dyDescent="0.35">
      <c r="E229" s="3"/>
      <c r="I229" s="3"/>
      <c r="J229" s="3"/>
      <c r="K229" s="3"/>
      <c r="L229" s="3"/>
    </row>
    <row r="230" spans="5:12" ht="15.75" customHeight="1" x14ac:dyDescent="0.35">
      <c r="E230" s="3"/>
      <c r="I230" s="3"/>
      <c r="J230" s="3"/>
      <c r="K230" s="3"/>
      <c r="L230" s="3"/>
    </row>
    <row r="231" spans="5:12" ht="15.75" customHeight="1" x14ac:dyDescent="0.35">
      <c r="E231" s="3"/>
      <c r="I231" s="3"/>
      <c r="J231" s="3"/>
      <c r="K231" s="3"/>
      <c r="L231" s="3"/>
    </row>
    <row r="232" spans="5:12" ht="15.75" customHeight="1" x14ac:dyDescent="0.35">
      <c r="E232" s="3"/>
      <c r="I232" s="3"/>
      <c r="J232" s="3"/>
      <c r="K232" s="3"/>
      <c r="L232" s="3"/>
    </row>
    <row r="233" spans="5:12" ht="15.75" customHeight="1" x14ac:dyDescent="0.35">
      <c r="E233" s="3"/>
      <c r="I233" s="3"/>
      <c r="J233" s="3"/>
      <c r="K233" s="3"/>
      <c r="L233" s="3"/>
    </row>
    <row r="234" spans="5:12" ht="15.75" customHeight="1" x14ac:dyDescent="0.35">
      <c r="E234" s="3"/>
      <c r="I234" s="3"/>
      <c r="J234" s="3"/>
      <c r="K234" s="3"/>
      <c r="L234" s="3"/>
    </row>
    <row r="235" spans="5:12" ht="15.75" customHeight="1" x14ac:dyDescent="0.35">
      <c r="E235" s="3"/>
      <c r="I235" s="3"/>
      <c r="J235" s="3"/>
      <c r="K235" s="3"/>
      <c r="L235" s="3"/>
    </row>
    <row r="236" spans="5:12" ht="15.75" customHeight="1" x14ac:dyDescent="0.35">
      <c r="E236" s="3"/>
      <c r="I236" s="3"/>
      <c r="J236" s="3"/>
      <c r="K236" s="3"/>
      <c r="L236" s="3"/>
    </row>
    <row r="237" spans="5:12" ht="15.75" customHeight="1" x14ac:dyDescent="0.35">
      <c r="E237" s="3"/>
      <c r="I237" s="3"/>
      <c r="J237" s="3"/>
      <c r="K237" s="3"/>
      <c r="L237" s="3"/>
    </row>
    <row r="238" spans="5:12" ht="15.75" customHeight="1" x14ac:dyDescent="0.35">
      <c r="E238" s="3"/>
      <c r="I238" s="3"/>
      <c r="J238" s="3"/>
      <c r="K238" s="3"/>
      <c r="L238" s="3"/>
    </row>
    <row r="239" spans="5:12" ht="15.75" customHeight="1" x14ac:dyDescent="0.35">
      <c r="E239" s="3"/>
      <c r="I239" s="3"/>
      <c r="J239" s="3"/>
      <c r="K239" s="3"/>
      <c r="L239" s="3"/>
    </row>
    <row r="240" spans="5:12" ht="15.75" customHeight="1" x14ac:dyDescent="0.35">
      <c r="E240" s="3"/>
      <c r="I240" s="3"/>
      <c r="J240" s="3"/>
      <c r="K240" s="3"/>
      <c r="L240" s="3"/>
    </row>
    <row r="241" spans="5:12" ht="15.75" customHeight="1" x14ac:dyDescent="0.35">
      <c r="E241" s="3"/>
      <c r="I241" s="3"/>
      <c r="J241" s="3"/>
      <c r="K241" s="3"/>
      <c r="L241" s="3"/>
    </row>
    <row r="242" spans="5:12" ht="15.75" customHeight="1" x14ac:dyDescent="0.35">
      <c r="E242" s="3"/>
      <c r="I242" s="3"/>
      <c r="J242" s="3"/>
      <c r="K242" s="3"/>
      <c r="L242" s="3"/>
    </row>
    <row r="243" spans="5:12" ht="15.75" customHeight="1" x14ac:dyDescent="0.35">
      <c r="E243" s="3"/>
      <c r="I243" s="3"/>
      <c r="J243" s="3"/>
      <c r="K243" s="3"/>
      <c r="L243" s="3"/>
    </row>
    <row r="244" spans="5:12" ht="15.75" customHeight="1" x14ac:dyDescent="0.35">
      <c r="E244" s="3"/>
      <c r="I244" s="3"/>
      <c r="J244" s="3"/>
      <c r="K244" s="3"/>
      <c r="L244" s="3"/>
    </row>
    <row r="245" spans="5:12" ht="15.75" customHeight="1" x14ac:dyDescent="0.35">
      <c r="E245" s="3"/>
      <c r="I245" s="3"/>
      <c r="J245" s="3"/>
      <c r="K245" s="3"/>
      <c r="L245" s="3"/>
    </row>
    <row r="246" spans="5:12" ht="15.75" customHeight="1" x14ac:dyDescent="0.35">
      <c r="E246" s="3"/>
      <c r="I246" s="3"/>
      <c r="J246" s="3"/>
      <c r="K246" s="3"/>
      <c r="L246" s="3"/>
    </row>
    <row r="247" spans="5:12" ht="15.75" customHeight="1" x14ac:dyDescent="0.35">
      <c r="E247" s="3"/>
      <c r="I247" s="3"/>
      <c r="J247" s="3"/>
      <c r="K247" s="3"/>
      <c r="L247" s="3"/>
    </row>
    <row r="248" spans="5:12" ht="15.75" customHeight="1" x14ac:dyDescent="0.35">
      <c r="E248" s="3"/>
      <c r="I248" s="3"/>
      <c r="J248" s="3"/>
      <c r="K248" s="3"/>
      <c r="L248" s="3"/>
    </row>
    <row r="249" spans="5:12" ht="15.75" customHeight="1" x14ac:dyDescent="0.35">
      <c r="E249" s="3"/>
      <c r="I249" s="3"/>
      <c r="J249" s="3"/>
      <c r="K249" s="3"/>
      <c r="L249" s="3"/>
    </row>
    <row r="250" spans="5:12" ht="15.75" customHeight="1" x14ac:dyDescent="0.35">
      <c r="E250" s="3"/>
      <c r="I250" s="3"/>
      <c r="J250" s="3"/>
      <c r="K250" s="3"/>
      <c r="L250" s="3"/>
    </row>
    <row r="251" spans="5:12" ht="15.75" customHeight="1" x14ac:dyDescent="0.35">
      <c r="E251" s="3"/>
      <c r="I251" s="3"/>
      <c r="J251" s="3"/>
      <c r="K251" s="3"/>
      <c r="L251" s="3"/>
    </row>
    <row r="252" spans="5:12" ht="15.75" customHeight="1" x14ac:dyDescent="0.35">
      <c r="E252" s="3"/>
      <c r="I252" s="3"/>
      <c r="J252" s="3"/>
      <c r="K252" s="3"/>
      <c r="L252" s="3"/>
    </row>
    <row r="253" spans="5:12" ht="15.75" customHeight="1" x14ac:dyDescent="0.35">
      <c r="E253" s="3"/>
      <c r="I253" s="3"/>
      <c r="J253" s="3"/>
      <c r="K253" s="3"/>
      <c r="L253" s="3"/>
    </row>
    <row r="254" spans="5:12" ht="15.75" customHeight="1" x14ac:dyDescent="0.35">
      <c r="E254" s="3"/>
      <c r="I254" s="3"/>
      <c r="J254" s="3"/>
      <c r="K254" s="3"/>
      <c r="L254" s="3"/>
    </row>
    <row r="255" spans="5:12" ht="15.75" customHeight="1" x14ac:dyDescent="0.35">
      <c r="E255" s="3"/>
      <c r="I255" s="3"/>
      <c r="J255" s="3"/>
      <c r="K255" s="3"/>
      <c r="L255" s="3"/>
    </row>
    <row r="256" spans="5:12" ht="15.75" customHeight="1" x14ac:dyDescent="0.35">
      <c r="E256" s="3"/>
      <c r="I256" s="3"/>
      <c r="J256" s="3"/>
      <c r="K256" s="3"/>
      <c r="L256" s="3"/>
    </row>
    <row r="257" spans="5:12" ht="15.75" customHeight="1" x14ac:dyDescent="0.35">
      <c r="E257" s="3"/>
      <c r="I257" s="3"/>
      <c r="J257" s="3"/>
      <c r="K257" s="3"/>
      <c r="L257" s="3"/>
    </row>
    <row r="258" spans="5:12" ht="15.75" customHeight="1" x14ac:dyDescent="0.35">
      <c r="E258" s="3"/>
      <c r="I258" s="3"/>
      <c r="J258" s="3"/>
      <c r="K258" s="3"/>
      <c r="L258" s="3"/>
    </row>
    <row r="259" spans="5:12" ht="15.75" customHeight="1" x14ac:dyDescent="0.35">
      <c r="E259" s="3"/>
      <c r="I259" s="3"/>
      <c r="J259" s="3"/>
      <c r="K259" s="3"/>
      <c r="L259" s="3"/>
    </row>
    <row r="260" spans="5:12" ht="15.75" customHeight="1" x14ac:dyDescent="0.35">
      <c r="E260" s="3"/>
      <c r="I260" s="3"/>
      <c r="J260" s="3"/>
      <c r="K260" s="3"/>
      <c r="L260" s="3"/>
    </row>
    <row r="261" spans="5:12" ht="15.75" customHeight="1" x14ac:dyDescent="0.35">
      <c r="E261" s="3"/>
      <c r="I261" s="3"/>
      <c r="J261" s="3"/>
      <c r="K261" s="3"/>
      <c r="L261" s="3"/>
    </row>
    <row r="262" spans="5:12" ht="15.75" customHeight="1" x14ac:dyDescent="0.35">
      <c r="E262" s="3"/>
      <c r="I262" s="3"/>
      <c r="J262" s="3"/>
      <c r="K262" s="3"/>
      <c r="L262" s="3"/>
    </row>
    <row r="263" spans="5:12" ht="15.75" customHeight="1" x14ac:dyDescent="0.35">
      <c r="E263" s="3"/>
      <c r="I263" s="3"/>
      <c r="J263" s="3"/>
      <c r="K263" s="3"/>
      <c r="L263" s="3"/>
    </row>
    <row r="264" spans="5:12" ht="15.75" customHeight="1" x14ac:dyDescent="0.35">
      <c r="E264" s="3"/>
      <c r="I264" s="3"/>
      <c r="J264" s="3"/>
      <c r="K264" s="3"/>
      <c r="L264" s="3"/>
    </row>
    <row r="265" spans="5:12" ht="15.75" customHeight="1" x14ac:dyDescent="0.35">
      <c r="E265" s="3"/>
      <c r="I265" s="3"/>
      <c r="J265" s="3"/>
      <c r="K265" s="3"/>
      <c r="L265" s="3"/>
    </row>
    <row r="266" spans="5:12" ht="15.75" customHeight="1" x14ac:dyDescent="0.35">
      <c r="E266" s="3"/>
      <c r="I266" s="3"/>
      <c r="J266" s="3"/>
      <c r="K266" s="3"/>
      <c r="L266" s="3"/>
    </row>
    <row r="267" spans="5:12" ht="15.75" customHeight="1" x14ac:dyDescent="0.35">
      <c r="E267" s="3"/>
      <c r="I267" s="3"/>
      <c r="J267" s="3"/>
      <c r="K267" s="3"/>
      <c r="L267" s="3"/>
    </row>
    <row r="268" spans="5:12" ht="15.75" customHeight="1" x14ac:dyDescent="0.35">
      <c r="E268" s="3"/>
      <c r="I268" s="3"/>
      <c r="J268" s="3"/>
      <c r="K268" s="3"/>
      <c r="L268" s="3"/>
    </row>
    <row r="269" spans="5:12" ht="15.75" customHeight="1" x14ac:dyDescent="0.35">
      <c r="E269" s="3"/>
      <c r="I269" s="3"/>
      <c r="J269" s="3"/>
      <c r="K269" s="3"/>
      <c r="L269" s="3"/>
    </row>
    <row r="270" spans="5:12" ht="15.75" customHeight="1" x14ac:dyDescent="0.35">
      <c r="E270" s="3"/>
      <c r="I270" s="3"/>
      <c r="J270" s="3"/>
      <c r="K270" s="3"/>
      <c r="L270" s="3"/>
    </row>
    <row r="271" spans="5:12" ht="15.75" customHeight="1" x14ac:dyDescent="0.35">
      <c r="E271" s="3"/>
      <c r="I271" s="3"/>
      <c r="J271" s="3"/>
      <c r="K271" s="3"/>
      <c r="L271" s="3"/>
    </row>
    <row r="272" spans="5:12" ht="15.75" customHeight="1" x14ac:dyDescent="0.35">
      <c r="E272" s="3"/>
      <c r="I272" s="3"/>
      <c r="J272" s="3"/>
      <c r="K272" s="3"/>
      <c r="L272" s="3"/>
    </row>
    <row r="273" spans="5:12" ht="15.75" customHeight="1" x14ac:dyDescent="0.35">
      <c r="E273" s="3"/>
      <c r="I273" s="3"/>
      <c r="J273" s="3"/>
      <c r="K273" s="3"/>
      <c r="L273" s="3"/>
    </row>
    <row r="274" spans="5:12" ht="15.75" customHeight="1" x14ac:dyDescent="0.35">
      <c r="E274" s="3"/>
      <c r="I274" s="3"/>
      <c r="J274" s="3"/>
      <c r="K274" s="3"/>
      <c r="L274" s="3"/>
    </row>
    <row r="275" spans="5:12" ht="15.75" customHeight="1" x14ac:dyDescent="0.35">
      <c r="E275" s="3"/>
      <c r="I275" s="3"/>
      <c r="J275" s="3"/>
      <c r="K275" s="3"/>
      <c r="L275" s="3"/>
    </row>
    <row r="276" spans="5:12" ht="15.75" customHeight="1" x14ac:dyDescent="0.35">
      <c r="E276" s="3"/>
      <c r="I276" s="3"/>
      <c r="J276" s="3"/>
      <c r="K276" s="3"/>
      <c r="L276" s="3"/>
    </row>
    <row r="277" spans="5:12" ht="15.75" customHeight="1" x14ac:dyDescent="0.35">
      <c r="E277" s="3"/>
      <c r="I277" s="3"/>
      <c r="J277" s="3"/>
      <c r="K277" s="3"/>
      <c r="L277" s="3"/>
    </row>
    <row r="278" spans="5:12" ht="15.75" customHeight="1" x14ac:dyDescent="0.35">
      <c r="E278" s="3"/>
      <c r="I278" s="3"/>
      <c r="J278" s="3"/>
      <c r="K278" s="3"/>
      <c r="L278" s="3"/>
    </row>
    <row r="279" spans="5:12" ht="15.75" customHeight="1" x14ac:dyDescent="0.35">
      <c r="E279" s="3"/>
      <c r="I279" s="3"/>
      <c r="J279" s="3"/>
      <c r="K279" s="3"/>
      <c r="L279" s="3"/>
    </row>
    <row r="280" spans="5:12" ht="15.75" customHeight="1" x14ac:dyDescent="0.35">
      <c r="E280" s="3"/>
      <c r="I280" s="3"/>
      <c r="J280" s="3"/>
      <c r="K280" s="3"/>
      <c r="L280" s="3"/>
    </row>
    <row r="281" spans="5:12" ht="15.75" customHeight="1" x14ac:dyDescent="0.35">
      <c r="E281" s="3"/>
      <c r="I281" s="3"/>
      <c r="J281" s="3"/>
      <c r="K281" s="3"/>
      <c r="L281" s="3"/>
    </row>
    <row r="282" spans="5:12" ht="15.75" customHeight="1" x14ac:dyDescent="0.35">
      <c r="E282" s="3"/>
      <c r="I282" s="3"/>
      <c r="J282" s="3"/>
      <c r="K282" s="3"/>
      <c r="L282" s="3"/>
    </row>
    <row r="283" spans="5:12" ht="15.75" customHeight="1" x14ac:dyDescent="0.35">
      <c r="E283" s="3"/>
      <c r="I283" s="3"/>
      <c r="J283" s="3"/>
      <c r="K283" s="3"/>
      <c r="L283" s="3"/>
    </row>
    <row r="284" spans="5:12" ht="15.75" customHeight="1" x14ac:dyDescent="0.35">
      <c r="E284" s="3"/>
      <c r="I284" s="3"/>
      <c r="J284" s="3"/>
      <c r="K284" s="3"/>
      <c r="L284" s="3"/>
    </row>
    <row r="285" spans="5:12" ht="15.75" customHeight="1" x14ac:dyDescent="0.35">
      <c r="E285" s="3"/>
      <c r="I285" s="3"/>
      <c r="J285" s="3"/>
      <c r="K285" s="3"/>
      <c r="L285" s="3"/>
    </row>
    <row r="286" spans="5:12" ht="15.75" customHeight="1" x14ac:dyDescent="0.35">
      <c r="E286" s="3"/>
      <c r="I286" s="3"/>
      <c r="J286" s="3"/>
      <c r="K286" s="3"/>
      <c r="L286" s="3"/>
    </row>
    <row r="287" spans="5:12" ht="15.75" customHeight="1" x14ac:dyDescent="0.35">
      <c r="E287" s="3"/>
      <c r="I287" s="3"/>
      <c r="J287" s="3"/>
      <c r="K287" s="3"/>
      <c r="L287" s="3"/>
    </row>
    <row r="288" spans="5:12" ht="15.75" customHeight="1" x14ac:dyDescent="0.35">
      <c r="E288" s="3"/>
      <c r="I288" s="3"/>
      <c r="J288" s="3"/>
      <c r="K288" s="3"/>
      <c r="L288" s="3"/>
    </row>
    <row r="289" spans="5:12" ht="15.75" customHeight="1" x14ac:dyDescent="0.35">
      <c r="E289" s="3"/>
      <c r="I289" s="3"/>
      <c r="J289" s="3"/>
      <c r="K289" s="3"/>
      <c r="L289" s="3"/>
    </row>
    <row r="290" spans="5:12" ht="15.75" customHeight="1" x14ac:dyDescent="0.35">
      <c r="E290" s="3"/>
      <c r="I290" s="3"/>
      <c r="J290" s="3"/>
      <c r="K290" s="3"/>
      <c r="L290" s="3"/>
    </row>
    <row r="291" spans="5:12" ht="15.75" customHeight="1" x14ac:dyDescent="0.35">
      <c r="E291" s="3"/>
      <c r="I291" s="3"/>
      <c r="J291" s="3"/>
      <c r="K291" s="3"/>
      <c r="L291" s="3"/>
    </row>
    <row r="292" spans="5:12" ht="15.75" customHeight="1" x14ac:dyDescent="0.35">
      <c r="E292" s="3"/>
      <c r="I292" s="3"/>
      <c r="J292" s="3"/>
      <c r="K292" s="3"/>
      <c r="L292" s="3"/>
    </row>
    <row r="293" spans="5:12" ht="15.75" customHeight="1" x14ac:dyDescent="0.35">
      <c r="E293" s="3"/>
      <c r="I293" s="3"/>
      <c r="J293" s="3"/>
      <c r="K293" s="3"/>
      <c r="L293" s="3"/>
    </row>
    <row r="294" spans="5:12" ht="15.75" customHeight="1" x14ac:dyDescent="0.35">
      <c r="E294" s="3"/>
      <c r="I294" s="3"/>
      <c r="J294" s="3"/>
      <c r="K294" s="3"/>
      <c r="L294" s="3"/>
    </row>
    <row r="295" spans="5:12" ht="15.75" customHeight="1" x14ac:dyDescent="0.35">
      <c r="E295" s="3"/>
      <c r="I295" s="3"/>
      <c r="J295" s="3"/>
      <c r="K295" s="3"/>
      <c r="L295" s="3"/>
    </row>
    <row r="296" spans="5:12" ht="15.75" customHeight="1" x14ac:dyDescent="0.35">
      <c r="E296" s="3"/>
      <c r="I296" s="3"/>
      <c r="J296" s="3"/>
      <c r="K296" s="3"/>
      <c r="L296" s="3"/>
    </row>
    <row r="297" spans="5:12" ht="15.75" customHeight="1" x14ac:dyDescent="0.35">
      <c r="E297" s="3"/>
      <c r="I297" s="3"/>
      <c r="J297" s="3"/>
      <c r="K297" s="3"/>
      <c r="L297" s="3"/>
    </row>
    <row r="298" spans="5:12" ht="15.75" customHeight="1" x14ac:dyDescent="0.35">
      <c r="E298" s="3"/>
      <c r="I298" s="3"/>
      <c r="J298" s="3"/>
      <c r="K298" s="3"/>
      <c r="L298" s="3"/>
    </row>
    <row r="299" spans="5:12" ht="15.75" customHeight="1" x14ac:dyDescent="0.35">
      <c r="E299" s="3"/>
      <c r="I299" s="3"/>
      <c r="J299" s="3"/>
      <c r="K299" s="3"/>
      <c r="L299" s="3"/>
    </row>
    <row r="300" spans="5:12" ht="15.75" customHeight="1" x14ac:dyDescent="0.35">
      <c r="E300" s="3"/>
      <c r="I300" s="3"/>
      <c r="J300" s="3"/>
      <c r="K300" s="3"/>
      <c r="L300" s="3"/>
    </row>
    <row r="301" spans="5:12" ht="15.75" customHeight="1" x14ac:dyDescent="0.35">
      <c r="E301" s="3"/>
      <c r="I301" s="3"/>
      <c r="J301" s="3"/>
      <c r="K301" s="3"/>
      <c r="L301" s="3"/>
    </row>
    <row r="302" spans="5:12" ht="15.75" customHeight="1" x14ac:dyDescent="0.35">
      <c r="E302" s="3"/>
      <c r="I302" s="3"/>
      <c r="J302" s="3"/>
      <c r="K302" s="3"/>
      <c r="L302" s="3"/>
    </row>
    <row r="303" spans="5:12" ht="15.75" customHeight="1" x14ac:dyDescent="0.35">
      <c r="E303" s="3"/>
      <c r="I303" s="3"/>
      <c r="J303" s="3"/>
      <c r="K303" s="3"/>
      <c r="L303" s="3"/>
    </row>
    <row r="304" spans="5:12" ht="15.75" customHeight="1" x14ac:dyDescent="0.35">
      <c r="E304" s="3"/>
      <c r="I304" s="3"/>
      <c r="J304" s="3"/>
      <c r="K304" s="3"/>
      <c r="L304" s="3"/>
    </row>
    <row r="305" spans="5:12" ht="15.75" customHeight="1" x14ac:dyDescent="0.35">
      <c r="E305" s="3"/>
      <c r="I305" s="3"/>
      <c r="J305" s="3"/>
      <c r="K305" s="3"/>
      <c r="L305" s="3"/>
    </row>
    <row r="306" spans="5:12" ht="15.75" customHeight="1" x14ac:dyDescent="0.35">
      <c r="E306" s="3"/>
      <c r="I306" s="3"/>
      <c r="J306" s="3"/>
      <c r="K306" s="3"/>
      <c r="L306" s="3"/>
    </row>
    <row r="307" spans="5:12" ht="15.75" customHeight="1" x14ac:dyDescent="0.35">
      <c r="E307" s="3"/>
      <c r="I307" s="3"/>
      <c r="J307" s="3"/>
      <c r="K307" s="3"/>
      <c r="L307" s="3"/>
    </row>
    <row r="308" spans="5:12" ht="15.75" customHeight="1" x14ac:dyDescent="0.35">
      <c r="E308" s="3"/>
      <c r="I308" s="3"/>
      <c r="J308" s="3"/>
      <c r="K308" s="3"/>
      <c r="L308" s="3"/>
    </row>
    <row r="309" spans="5:12" ht="15.75" customHeight="1" x14ac:dyDescent="0.35">
      <c r="E309" s="3"/>
      <c r="I309" s="3"/>
      <c r="J309" s="3"/>
      <c r="K309" s="3"/>
      <c r="L309" s="3"/>
    </row>
    <row r="310" spans="5:12" ht="15.75" customHeight="1" x14ac:dyDescent="0.35">
      <c r="E310" s="3"/>
      <c r="I310" s="3"/>
      <c r="J310" s="3"/>
      <c r="K310" s="3"/>
      <c r="L310" s="3"/>
    </row>
    <row r="311" spans="5:12" ht="15.75" customHeight="1" x14ac:dyDescent="0.35">
      <c r="E311" s="3"/>
      <c r="I311" s="3"/>
      <c r="J311" s="3"/>
      <c r="K311" s="3"/>
      <c r="L311" s="3"/>
    </row>
    <row r="312" spans="5:12" ht="15.75" customHeight="1" x14ac:dyDescent="0.35">
      <c r="E312" s="3"/>
      <c r="I312" s="3"/>
      <c r="J312" s="3"/>
      <c r="K312" s="3"/>
      <c r="L312" s="3"/>
    </row>
    <row r="313" spans="5:12" ht="15.75" customHeight="1" x14ac:dyDescent="0.35">
      <c r="E313" s="3"/>
      <c r="I313" s="3"/>
      <c r="J313" s="3"/>
      <c r="K313" s="3"/>
      <c r="L313" s="3"/>
    </row>
    <row r="314" spans="5:12" ht="15.75" customHeight="1" x14ac:dyDescent="0.35">
      <c r="E314" s="3"/>
      <c r="I314" s="3"/>
      <c r="J314" s="3"/>
      <c r="K314" s="3"/>
      <c r="L314" s="3"/>
    </row>
    <row r="315" spans="5:12" ht="15.75" customHeight="1" x14ac:dyDescent="0.35">
      <c r="E315" s="3"/>
      <c r="I315" s="3"/>
      <c r="J315" s="3"/>
      <c r="K315" s="3"/>
      <c r="L315" s="3"/>
    </row>
    <row r="316" spans="5:12" ht="15.75" customHeight="1" x14ac:dyDescent="0.35">
      <c r="E316" s="3"/>
      <c r="I316" s="3"/>
      <c r="J316" s="3"/>
      <c r="K316" s="3"/>
      <c r="L316" s="3"/>
    </row>
    <row r="317" spans="5:12" ht="15.75" customHeight="1" x14ac:dyDescent="0.35">
      <c r="E317" s="3"/>
      <c r="I317" s="3"/>
      <c r="J317" s="3"/>
      <c r="K317" s="3"/>
      <c r="L317" s="3"/>
    </row>
    <row r="318" spans="5:12" ht="15.75" customHeight="1" x14ac:dyDescent="0.35">
      <c r="E318" s="3"/>
      <c r="I318" s="3"/>
      <c r="J318" s="3"/>
      <c r="K318" s="3"/>
      <c r="L318" s="3"/>
    </row>
    <row r="319" spans="5:12" ht="15.75" customHeight="1" x14ac:dyDescent="0.35">
      <c r="E319" s="3"/>
      <c r="I319" s="3"/>
      <c r="J319" s="3"/>
      <c r="K319" s="3"/>
      <c r="L319" s="3"/>
    </row>
    <row r="320" spans="5:12" ht="15.75" customHeight="1" x14ac:dyDescent="0.35">
      <c r="E320" s="3"/>
      <c r="I320" s="3"/>
      <c r="J320" s="3"/>
      <c r="K320" s="3"/>
      <c r="L320" s="3"/>
    </row>
    <row r="321" spans="5:12" ht="15.75" customHeight="1" x14ac:dyDescent="0.35">
      <c r="E321" s="3"/>
      <c r="I321" s="3"/>
      <c r="J321" s="3"/>
      <c r="K321" s="3"/>
      <c r="L321" s="3"/>
    </row>
    <row r="322" spans="5:12" ht="15.75" customHeight="1" x14ac:dyDescent="0.35">
      <c r="E322" s="3"/>
      <c r="I322" s="3"/>
      <c r="J322" s="3"/>
      <c r="K322" s="3"/>
      <c r="L322" s="3"/>
    </row>
    <row r="323" spans="5:12" ht="15.75" customHeight="1" x14ac:dyDescent="0.35">
      <c r="E323" s="3"/>
      <c r="I323" s="3"/>
      <c r="J323" s="3"/>
      <c r="K323" s="3"/>
      <c r="L323" s="3"/>
    </row>
    <row r="324" spans="5:12" ht="15.75" customHeight="1" x14ac:dyDescent="0.35">
      <c r="E324" s="3"/>
      <c r="I324" s="3"/>
      <c r="J324" s="3"/>
      <c r="K324" s="3"/>
      <c r="L324" s="3"/>
    </row>
    <row r="325" spans="5:12" ht="15.75" customHeight="1" x14ac:dyDescent="0.35">
      <c r="E325" s="3"/>
      <c r="I325" s="3"/>
      <c r="J325" s="3"/>
      <c r="K325" s="3"/>
      <c r="L325" s="3"/>
    </row>
    <row r="326" spans="5:12" ht="15.75" customHeight="1" x14ac:dyDescent="0.35">
      <c r="E326" s="3"/>
      <c r="I326" s="3"/>
      <c r="J326" s="3"/>
      <c r="K326" s="3"/>
      <c r="L326" s="3"/>
    </row>
    <row r="327" spans="5:12" ht="15.75" customHeight="1" x14ac:dyDescent="0.35">
      <c r="E327" s="3"/>
      <c r="I327" s="3"/>
      <c r="J327" s="3"/>
      <c r="K327" s="3"/>
      <c r="L327" s="3"/>
    </row>
    <row r="328" spans="5:12" ht="15.75" customHeight="1" x14ac:dyDescent="0.35">
      <c r="E328" s="3"/>
      <c r="I328" s="3"/>
      <c r="J328" s="3"/>
      <c r="K328" s="3"/>
      <c r="L328" s="3"/>
    </row>
    <row r="329" spans="5:12" ht="15.75" customHeight="1" x14ac:dyDescent="0.35">
      <c r="E329" s="3"/>
      <c r="I329" s="3"/>
      <c r="J329" s="3"/>
      <c r="K329" s="3"/>
      <c r="L329" s="3"/>
    </row>
    <row r="330" spans="5:12" ht="15.75" customHeight="1" x14ac:dyDescent="0.35">
      <c r="E330" s="3"/>
      <c r="I330" s="3"/>
      <c r="J330" s="3"/>
      <c r="K330" s="3"/>
      <c r="L330" s="3"/>
    </row>
    <row r="331" spans="5:12" ht="15.75" customHeight="1" x14ac:dyDescent="0.35">
      <c r="E331" s="3"/>
      <c r="I331" s="3"/>
      <c r="J331" s="3"/>
      <c r="K331" s="3"/>
      <c r="L331" s="3"/>
    </row>
    <row r="332" spans="5:12" ht="15.75" customHeight="1" x14ac:dyDescent="0.35">
      <c r="E332" s="3"/>
      <c r="I332" s="3"/>
      <c r="J332" s="3"/>
      <c r="K332" s="3"/>
      <c r="L332" s="3"/>
    </row>
    <row r="333" spans="5:12" ht="15.75" customHeight="1" x14ac:dyDescent="0.35">
      <c r="E333" s="3"/>
      <c r="I333" s="3"/>
      <c r="J333" s="3"/>
      <c r="K333" s="3"/>
      <c r="L333" s="3"/>
    </row>
    <row r="334" spans="5:12" ht="15.75" customHeight="1" x14ac:dyDescent="0.35">
      <c r="E334" s="3"/>
      <c r="I334" s="3"/>
      <c r="J334" s="3"/>
      <c r="K334" s="3"/>
      <c r="L334" s="3"/>
    </row>
    <row r="335" spans="5:12" ht="15.75" customHeight="1" x14ac:dyDescent="0.35">
      <c r="E335" s="3"/>
      <c r="I335" s="3"/>
      <c r="J335" s="3"/>
      <c r="K335" s="3"/>
      <c r="L335" s="3"/>
    </row>
    <row r="336" spans="5:12" ht="15.75" customHeight="1" x14ac:dyDescent="0.35">
      <c r="E336" s="3"/>
      <c r="I336" s="3"/>
      <c r="J336" s="3"/>
      <c r="K336" s="3"/>
      <c r="L336" s="3"/>
    </row>
    <row r="337" spans="5:12" ht="15.75" customHeight="1" x14ac:dyDescent="0.35">
      <c r="E337" s="3"/>
      <c r="I337" s="3"/>
      <c r="J337" s="3"/>
      <c r="K337" s="3"/>
      <c r="L337" s="3"/>
    </row>
    <row r="338" spans="5:12" ht="15.75" customHeight="1" x14ac:dyDescent="0.35">
      <c r="E338" s="3"/>
      <c r="I338" s="3"/>
      <c r="J338" s="3"/>
      <c r="K338" s="3"/>
      <c r="L338" s="3"/>
    </row>
    <row r="339" spans="5:12" ht="15.75" customHeight="1" x14ac:dyDescent="0.35">
      <c r="E339" s="3"/>
      <c r="I339" s="3"/>
      <c r="J339" s="3"/>
      <c r="K339" s="3"/>
      <c r="L339" s="3"/>
    </row>
    <row r="340" spans="5:12" ht="15.75" customHeight="1" x14ac:dyDescent="0.35">
      <c r="E340" s="3"/>
      <c r="I340" s="3"/>
      <c r="J340" s="3"/>
      <c r="K340" s="3"/>
      <c r="L340" s="3"/>
    </row>
    <row r="341" spans="5:12" ht="15.75" customHeight="1" x14ac:dyDescent="0.35">
      <c r="E341" s="3"/>
      <c r="I341" s="3"/>
      <c r="J341" s="3"/>
      <c r="K341" s="3"/>
      <c r="L341" s="3"/>
    </row>
    <row r="342" spans="5:12" ht="15.75" customHeight="1" x14ac:dyDescent="0.35">
      <c r="E342" s="3"/>
      <c r="I342" s="3"/>
      <c r="J342" s="3"/>
      <c r="K342" s="3"/>
      <c r="L342" s="3"/>
    </row>
    <row r="343" spans="5:12" ht="15.75" customHeight="1" x14ac:dyDescent="0.35">
      <c r="E343" s="3"/>
      <c r="I343" s="3"/>
      <c r="J343" s="3"/>
      <c r="K343" s="3"/>
      <c r="L343" s="3"/>
    </row>
    <row r="344" spans="5:12" ht="15.75" customHeight="1" x14ac:dyDescent="0.35">
      <c r="E344" s="3"/>
      <c r="I344" s="3"/>
      <c r="J344" s="3"/>
      <c r="K344" s="3"/>
      <c r="L344" s="3"/>
    </row>
    <row r="345" spans="5:12" ht="15.75" customHeight="1" x14ac:dyDescent="0.35">
      <c r="E345" s="3"/>
      <c r="I345" s="3"/>
      <c r="J345" s="3"/>
      <c r="K345" s="3"/>
      <c r="L345" s="3"/>
    </row>
    <row r="346" spans="5:12" ht="15.75" customHeight="1" x14ac:dyDescent="0.35">
      <c r="E346" s="3"/>
      <c r="I346" s="3"/>
      <c r="J346" s="3"/>
      <c r="K346" s="3"/>
      <c r="L346" s="3"/>
    </row>
    <row r="347" spans="5:12" ht="15.75" customHeight="1" x14ac:dyDescent="0.35">
      <c r="E347" s="3"/>
      <c r="I347" s="3"/>
      <c r="J347" s="3"/>
      <c r="K347" s="3"/>
      <c r="L347" s="3"/>
    </row>
    <row r="348" spans="5:12" ht="15.75" customHeight="1" x14ac:dyDescent="0.35">
      <c r="E348" s="3"/>
      <c r="I348" s="3"/>
      <c r="J348" s="3"/>
      <c r="K348" s="3"/>
      <c r="L348" s="3"/>
    </row>
    <row r="349" spans="5:12" ht="15.75" customHeight="1" x14ac:dyDescent="0.35">
      <c r="E349" s="3"/>
      <c r="I349" s="3"/>
      <c r="J349" s="3"/>
      <c r="K349" s="3"/>
      <c r="L349" s="3"/>
    </row>
    <row r="350" spans="5:12" ht="15.75" customHeight="1" x14ac:dyDescent="0.35">
      <c r="E350" s="3"/>
      <c r="I350" s="3"/>
      <c r="J350" s="3"/>
      <c r="K350" s="3"/>
      <c r="L350" s="3"/>
    </row>
    <row r="351" spans="5:12" ht="15.75" customHeight="1" x14ac:dyDescent="0.35">
      <c r="E351" s="3"/>
      <c r="I351" s="3"/>
      <c r="J351" s="3"/>
      <c r="K351" s="3"/>
      <c r="L351" s="3"/>
    </row>
    <row r="352" spans="5:12" ht="15.75" customHeight="1" x14ac:dyDescent="0.35">
      <c r="E352" s="3"/>
      <c r="I352" s="3"/>
      <c r="J352" s="3"/>
      <c r="K352" s="3"/>
      <c r="L352" s="3"/>
    </row>
    <row r="353" spans="5:12" ht="15.75" customHeight="1" x14ac:dyDescent="0.35">
      <c r="E353" s="3"/>
      <c r="I353" s="3"/>
      <c r="J353" s="3"/>
      <c r="K353" s="3"/>
      <c r="L353" s="3"/>
    </row>
    <row r="354" spans="5:12" ht="15.75" customHeight="1" x14ac:dyDescent="0.35">
      <c r="E354" s="3"/>
      <c r="I354" s="3"/>
      <c r="J354" s="3"/>
      <c r="K354" s="3"/>
      <c r="L354" s="3"/>
    </row>
    <row r="355" spans="5:12" ht="15.75" customHeight="1" x14ac:dyDescent="0.35">
      <c r="E355" s="3"/>
      <c r="I355" s="3"/>
      <c r="J355" s="3"/>
      <c r="K355" s="3"/>
      <c r="L355" s="3"/>
    </row>
    <row r="356" spans="5:12" ht="15.75" customHeight="1" x14ac:dyDescent="0.35">
      <c r="E356" s="3"/>
      <c r="I356" s="3"/>
      <c r="J356" s="3"/>
      <c r="K356" s="3"/>
      <c r="L356" s="3"/>
    </row>
    <row r="357" spans="5:12" ht="15.75" customHeight="1" x14ac:dyDescent="0.35">
      <c r="E357" s="3"/>
      <c r="I357" s="3"/>
      <c r="J357" s="3"/>
      <c r="K357" s="3"/>
      <c r="L357" s="3"/>
    </row>
    <row r="358" spans="5:12" ht="15.75" customHeight="1" x14ac:dyDescent="0.35">
      <c r="E358" s="3"/>
      <c r="I358" s="3"/>
      <c r="J358" s="3"/>
      <c r="K358" s="3"/>
      <c r="L358" s="3"/>
    </row>
    <row r="359" spans="5:12" ht="15.75" customHeight="1" x14ac:dyDescent="0.35">
      <c r="E359" s="3"/>
      <c r="I359" s="3"/>
      <c r="J359" s="3"/>
      <c r="K359" s="3"/>
      <c r="L359" s="3"/>
    </row>
    <row r="360" spans="5:12" ht="15.75" customHeight="1" x14ac:dyDescent="0.35">
      <c r="E360" s="3"/>
      <c r="I360" s="3"/>
      <c r="J360" s="3"/>
      <c r="K360" s="3"/>
      <c r="L360" s="3"/>
    </row>
    <row r="361" spans="5:12" ht="15.75" customHeight="1" x14ac:dyDescent="0.35">
      <c r="E361" s="3"/>
      <c r="I361" s="3"/>
      <c r="J361" s="3"/>
      <c r="K361" s="3"/>
      <c r="L361" s="3"/>
    </row>
    <row r="362" spans="5:12" ht="15.75" customHeight="1" x14ac:dyDescent="0.35">
      <c r="E362" s="3"/>
      <c r="I362" s="3"/>
      <c r="J362" s="3"/>
      <c r="K362" s="3"/>
      <c r="L362" s="3"/>
    </row>
    <row r="363" spans="5:12" ht="15.75" customHeight="1" x14ac:dyDescent="0.35">
      <c r="E363" s="3"/>
      <c r="I363" s="3"/>
      <c r="J363" s="3"/>
      <c r="K363" s="3"/>
      <c r="L363" s="3"/>
    </row>
    <row r="364" spans="5:12" ht="15.75" customHeight="1" x14ac:dyDescent="0.35">
      <c r="E364" s="3"/>
      <c r="I364" s="3"/>
      <c r="J364" s="3"/>
      <c r="K364" s="3"/>
      <c r="L364" s="3"/>
    </row>
    <row r="365" spans="5:12" ht="15.75" customHeight="1" x14ac:dyDescent="0.35">
      <c r="E365" s="3"/>
      <c r="I365" s="3"/>
      <c r="J365" s="3"/>
      <c r="K365" s="3"/>
      <c r="L365" s="3"/>
    </row>
    <row r="366" spans="5:12" ht="15.75" customHeight="1" x14ac:dyDescent="0.35">
      <c r="E366" s="3"/>
      <c r="I366" s="3"/>
      <c r="J366" s="3"/>
      <c r="K366" s="3"/>
      <c r="L366" s="3"/>
    </row>
    <row r="367" spans="5:12" ht="15.75" customHeight="1" x14ac:dyDescent="0.35">
      <c r="E367" s="3"/>
      <c r="I367" s="3"/>
      <c r="J367" s="3"/>
      <c r="K367" s="3"/>
      <c r="L367" s="3"/>
    </row>
    <row r="368" spans="5:12" ht="15.75" customHeight="1" x14ac:dyDescent="0.35">
      <c r="E368" s="3"/>
      <c r="I368" s="3"/>
      <c r="J368" s="3"/>
      <c r="K368" s="3"/>
      <c r="L368" s="3"/>
    </row>
    <row r="369" spans="5:12" ht="15.75" customHeight="1" x14ac:dyDescent="0.35">
      <c r="E369" s="3"/>
      <c r="I369" s="3"/>
      <c r="J369" s="3"/>
      <c r="K369" s="3"/>
      <c r="L369" s="3"/>
    </row>
    <row r="370" spans="5:12" ht="15.75" customHeight="1" x14ac:dyDescent="0.35">
      <c r="E370" s="3"/>
      <c r="I370" s="3"/>
      <c r="J370" s="3"/>
      <c r="K370" s="3"/>
      <c r="L370" s="3"/>
    </row>
    <row r="371" spans="5:12" ht="15.75" customHeight="1" x14ac:dyDescent="0.35">
      <c r="E371" s="3"/>
      <c r="I371" s="3"/>
      <c r="J371" s="3"/>
      <c r="K371" s="3"/>
      <c r="L371" s="3"/>
    </row>
    <row r="372" spans="5:12" ht="15.75" customHeight="1" x14ac:dyDescent="0.35">
      <c r="E372" s="3"/>
      <c r="I372" s="3"/>
      <c r="J372" s="3"/>
      <c r="K372" s="3"/>
      <c r="L372" s="3"/>
    </row>
    <row r="373" spans="5:12" ht="15.75" customHeight="1" x14ac:dyDescent="0.35">
      <c r="E373" s="3"/>
      <c r="I373" s="3"/>
      <c r="J373" s="3"/>
      <c r="K373" s="3"/>
      <c r="L373" s="3"/>
    </row>
    <row r="374" spans="5:12" ht="15.75" customHeight="1" x14ac:dyDescent="0.35">
      <c r="E374" s="3"/>
      <c r="I374" s="3"/>
      <c r="J374" s="3"/>
      <c r="K374" s="3"/>
      <c r="L374" s="3"/>
    </row>
    <row r="375" spans="5:12" ht="15.75" customHeight="1" x14ac:dyDescent="0.35">
      <c r="E375" s="3"/>
      <c r="I375" s="3"/>
      <c r="J375" s="3"/>
      <c r="K375" s="3"/>
      <c r="L375" s="3"/>
    </row>
    <row r="376" spans="5:12" ht="15.75" customHeight="1" x14ac:dyDescent="0.35">
      <c r="E376" s="3"/>
      <c r="I376" s="3"/>
      <c r="J376" s="3"/>
      <c r="K376" s="3"/>
      <c r="L376" s="3"/>
    </row>
    <row r="377" spans="5:12" ht="15.75" customHeight="1" x14ac:dyDescent="0.35">
      <c r="E377" s="3"/>
      <c r="I377" s="3"/>
      <c r="J377" s="3"/>
      <c r="K377" s="3"/>
      <c r="L377" s="3"/>
    </row>
    <row r="378" spans="5:12" ht="15.75" customHeight="1" x14ac:dyDescent="0.35">
      <c r="E378" s="3"/>
      <c r="I378" s="3"/>
      <c r="J378" s="3"/>
      <c r="K378" s="3"/>
      <c r="L378" s="3"/>
    </row>
    <row r="379" spans="5:12" ht="15.75" customHeight="1" x14ac:dyDescent="0.35">
      <c r="E379" s="3"/>
      <c r="I379" s="3"/>
      <c r="J379" s="3"/>
      <c r="K379" s="3"/>
      <c r="L379" s="3"/>
    </row>
    <row r="380" spans="5:12" ht="15.75" customHeight="1" x14ac:dyDescent="0.35">
      <c r="E380" s="3"/>
      <c r="I380" s="3"/>
      <c r="J380" s="3"/>
      <c r="K380" s="3"/>
      <c r="L380" s="3"/>
    </row>
    <row r="381" spans="5:12" ht="15.75" customHeight="1" x14ac:dyDescent="0.35">
      <c r="E381" s="3"/>
      <c r="I381" s="3"/>
      <c r="J381" s="3"/>
      <c r="K381" s="3"/>
      <c r="L381" s="3"/>
    </row>
    <row r="382" spans="5:12" ht="15.75" customHeight="1" x14ac:dyDescent="0.35">
      <c r="E382" s="3"/>
      <c r="I382" s="3"/>
      <c r="J382" s="3"/>
      <c r="K382" s="3"/>
      <c r="L382" s="3"/>
    </row>
    <row r="383" spans="5:12" ht="15.75" customHeight="1" x14ac:dyDescent="0.35">
      <c r="E383" s="3"/>
      <c r="I383" s="3"/>
      <c r="J383" s="3"/>
      <c r="K383" s="3"/>
      <c r="L383" s="3"/>
    </row>
    <row r="384" spans="5:12" ht="15.75" customHeight="1" x14ac:dyDescent="0.35">
      <c r="E384" s="3"/>
      <c r="I384" s="3"/>
      <c r="J384" s="3"/>
      <c r="K384" s="3"/>
      <c r="L384" s="3"/>
    </row>
    <row r="385" spans="5:12" ht="15.75" customHeight="1" x14ac:dyDescent="0.35">
      <c r="E385" s="3"/>
      <c r="I385" s="3"/>
      <c r="J385" s="3"/>
      <c r="K385" s="3"/>
      <c r="L385" s="3"/>
    </row>
    <row r="386" spans="5:12" ht="15.75" customHeight="1" x14ac:dyDescent="0.35">
      <c r="E386" s="3"/>
      <c r="I386" s="3"/>
      <c r="J386" s="3"/>
      <c r="K386" s="3"/>
      <c r="L386" s="3"/>
    </row>
    <row r="387" spans="5:12" ht="15.75" customHeight="1" x14ac:dyDescent="0.35">
      <c r="E387" s="3"/>
      <c r="I387" s="3"/>
      <c r="J387" s="3"/>
      <c r="K387" s="3"/>
      <c r="L387" s="3"/>
    </row>
    <row r="388" spans="5:12" ht="15.75" customHeight="1" x14ac:dyDescent="0.35">
      <c r="E388" s="3"/>
      <c r="I388" s="3"/>
      <c r="J388" s="3"/>
      <c r="K388" s="3"/>
      <c r="L388" s="3"/>
    </row>
    <row r="389" spans="5:12" ht="15.75" customHeight="1" x14ac:dyDescent="0.35">
      <c r="E389" s="3"/>
      <c r="I389" s="3"/>
      <c r="J389" s="3"/>
      <c r="K389" s="3"/>
      <c r="L389" s="3"/>
    </row>
    <row r="390" spans="5:12" ht="15.75" customHeight="1" x14ac:dyDescent="0.35">
      <c r="E390" s="3"/>
      <c r="I390" s="3"/>
      <c r="J390" s="3"/>
      <c r="K390" s="3"/>
      <c r="L390" s="3"/>
    </row>
    <row r="391" spans="5:12" ht="15.75" customHeight="1" x14ac:dyDescent="0.35">
      <c r="E391" s="3"/>
      <c r="I391" s="3"/>
      <c r="J391" s="3"/>
      <c r="K391" s="3"/>
      <c r="L391" s="3"/>
    </row>
    <row r="392" spans="5:12" ht="15.75" customHeight="1" x14ac:dyDescent="0.35">
      <c r="E392" s="3"/>
      <c r="I392" s="3"/>
      <c r="J392" s="3"/>
      <c r="K392" s="3"/>
      <c r="L392" s="3"/>
    </row>
    <row r="393" spans="5:12" ht="15.75" customHeight="1" x14ac:dyDescent="0.35">
      <c r="E393" s="3"/>
      <c r="I393" s="3"/>
      <c r="J393" s="3"/>
      <c r="K393" s="3"/>
      <c r="L393" s="3"/>
    </row>
    <row r="394" spans="5:12" ht="15.75" customHeight="1" x14ac:dyDescent="0.35">
      <c r="E394" s="3"/>
      <c r="I394" s="3"/>
      <c r="J394" s="3"/>
      <c r="K394" s="3"/>
      <c r="L394" s="3"/>
    </row>
    <row r="395" spans="5:12" ht="15.75" customHeight="1" x14ac:dyDescent="0.35">
      <c r="E395" s="3"/>
      <c r="I395" s="3"/>
      <c r="J395" s="3"/>
      <c r="K395" s="3"/>
      <c r="L395" s="3"/>
    </row>
    <row r="396" spans="5:12" ht="15.75" customHeight="1" x14ac:dyDescent="0.35">
      <c r="E396" s="3"/>
      <c r="I396" s="3"/>
      <c r="J396" s="3"/>
      <c r="K396" s="3"/>
      <c r="L396" s="3"/>
    </row>
    <row r="397" spans="5:12" ht="15.75" customHeight="1" x14ac:dyDescent="0.35">
      <c r="E397" s="3"/>
      <c r="I397" s="3"/>
      <c r="J397" s="3"/>
      <c r="K397" s="3"/>
      <c r="L397" s="3"/>
    </row>
    <row r="398" spans="5:12" ht="15.75" customHeight="1" x14ac:dyDescent="0.35">
      <c r="E398" s="3"/>
      <c r="I398" s="3"/>
      <c r="J398" s="3"/>
      <c r="K398" s="3"/>
      <c r="L398" s="3"/>
    </row>
    <row r="399" spans="5:12" ht="15.75" customHeight="1" x14ac:dyDescent="0.35">
      <c r="E399" s="3"/>
      <c r="I399" s="3"/>
      <c r="J399" s="3"/>
      <c r="K399" s="3"/>
      <c r="L399" s="3"/>
    </row>
    <row r="400" spans="5:12" ht="15.75" customHeight="1" x14ac:dyDescent="0.35">
      <c r="E400" s="3"/>
      <c r="I400" s="3"/>
      <c r="J400" s="3"/>
      <c r="K400" s="3"/>
      <c r="L400" s="3"/>
    </row>
    <row r="401" spans="5:12" ht="15.75" customHeight="1" x14ac:dyDescent="0.35">
      <c r="E401" s="3"/>
      <c r="I401" s="3"/>
      <c r="J401" s="3"/>
      <c r="K401" s="3"/>
      <c r="L401" s="3"/>
    </row>
    <row r="402" spans="5:12" ht="15.75" customHeight="1" x14ac:dyDescent="0.35">
      <c r="E402" s="3"/>
      <c r="I402" s="3"/>
      <c r="J402" s="3"/>
      <c r="K402" s="3"/>
      <c r="L402" s="3"/>
    </row>
    <row r="403" spans="5:12" ht="15.75" customHeight="1" x14ac:dyDescent="0.35">
      <c r="E403" s="3"/>
      <c r="I403" s="3"/>
      <c r="J403" s="3"/>
      <c r="K403" s="3"/>
      <c r="L403" s="3"/>
    </row>
    <row r="404" spans="5:12" ht="15.75" customHeight="1" x14ac:dyDescent="0.35">
      <c r="E404" s="3"/>
      <c r="I404" s="3"/>
      <c r="J404" s="3"/>
      <c r="K404" s="3"/>
      <c r="L404" s="3"/>
    </row>
    <row r="405" spans="5:12" ht="15.75" customHeight="1" x14ac:dyDescent="0.35">
      <c r="E405" s="3"/>
      <c r="I405" s="3"/>
      <c r="J405" s="3"/>
      <c r="K405" s="3"/>
      <c r="L405" s="3"/>
    </row>
    <row r="406" spans="5:12" ht="15.75" customHeight="1" x14ac:dyDescent="0.35">
      <c r="E406" s="3"/>
      <c r="I406" s="3"/>
      <c r="J406" s="3"/>
      <c r="K406" s="3"/>
      <c r="L406" s="3"/>
    </row>
    <row r="407" spans="5:12" ht="15.75" customHeight="1" x14ac:dyDescent="0.35">
      <c r="E407" s="3"/>
      <c r="I407" s="3"/>
      <c r="J407" s="3"/>
      <c r="K407" s="3"/>
      <c r="L407" s="3"/>
    </row>
    <row r="408" spans="5:12" ht="15.75" customHeight="1" x14ac:dyDescent="0.35">
      <c r="E408" s="3"/>
      <c r="I408" s="3"/>
      <c r="J408" s="3"/>
      <c r="K408" s="3"/>
      <c r="L408" s="3"/>
    </row>
    <row r="409" spans="5:12" ht="15.75" customHeight="1" x14ac:dyDescent="0.35">
      <c r="E409" s="3"/>
      <c r="I409" s="3"/>
      <c r="J409" s="3"/>
      <c r="K409" s="3"/>
      <c r="L409" s="3"/>
    </row>
    <row r="410" spans="5:12" ht="15.75" customHeight="1" x14ac:dyDescent="0.35">
      <c r="E410" s="3"/>
      <c r="I410" s="3"/>
      <c r="J410" s="3"/>
      <c r="K410" s="3"/>
      <c r="L410" s="3"/>
    </row>
    <row r="411" spans="5:12" ht="15.75" customHeight="1" x14ac:dyDescent="0.35">
      <c r="E411" s="3"/>
      <c r="I411" s="3"/>
      <c r="J411" s="3"/>
      <c r="K411" s="3"/>
      <c r="L411" s="3"/>
    </row>
    <row r="412" spans="5:12" ht="15.75" customHeight="1" x14ac:dyDescent="0.35">
      <c r="E412" s="3"/>
      <c r="I412" s="3"/>
      <c r="J412" s="3"/>
      <c r="K412" s="3"/>
      <c r="L412" s="3"/>
    </row>
    <row r="413" spans="5:12" ht="15.75" customHeight="1" x14ac:dyDescent="0.35">
      <c r="E413" s="3"/>
      <c r="I413" s="3"/>
      <c r="J413" s="3"/>
      <c r="K413" s="3"/>
      <c r="L413" s="3"/>
    </row>
    <row r="414" spans="5:12" ht="15.75" customHeight="1" x14ac:dyDescent="0.35">
      <c r="E414" s="3"/>
      <c r="I414" s="3"/>
      <c r="J414" s="3"/>
      <c r="K414" s="3"/>
      <c r="L414" s="3"/>
    </row>
    <row r="415" spans="5:12" ht="15.75" customHeight="1" x14ac:dyDescent="0.35">
      <c r="E415" s="3"/>
      <c r="I415" s="3"/>
      <c r="J415" s="3"/>
      <c r="K415" s="3"/>
      <c r="L415" s="3"/>
    </row>
    <row r="416" spans="5:12" ht="15.75" customHeight="1" x14ac:dyDescent="0.35">
      <c r="E416" s="3"/>
      <c r="I416" s="3"/>
      <c r="J416" s="3"/>
      <c r="K416" s="3"/>
      <c r="L416" s="3"/>
    </row>
    <row r="417" spans="5:12" ht="15.75" customHeight="1" x14ac:dyDescent="0.35">
      <c r="E417" s="3"/>
      <c r="I417" s="3"/>
      <c r="J417" s="3"/>
      <c r="K417" s="3"/>
      <c r="L417" s="3"/>
    </row>
    <row r="418" spans="5:12" ht="15.75" customHeight="1" x14ac:dyDescent="0.35">
      <c r="E418" s="3"/>
      <c r="I418" s="3"/>
      <c r="J418" s="3"/>
      <c r="K418" s="3"/>
      <c r="L418" s="3"/>
    </row>
    <row r="419" spans="5:12" ht="15.75" customHeight="1" x14ac:dyDescent="0.35">
      <c r="E419" s="3"/>
      <c r="I419" s="3"/>
      <c r="J419" s="3"/>
      <c r="K419" s="3"/>
      <c r="L419" s="3"/>
    </row>
    <row r="420" spans="5:12" ht="15.75" customHeight="1" x14ac:dyDescent="0.35">
      <c r="E420" s="3"/>
      <c r="I420" s="3"/>
      <c r="J420" s="3"/>
      <c r="K420" s="3"/>
      <c r="L420" s="3"/>
    </row>
    <row r="421" spans="5:12" ht="15.75" customHeight="1" x14ac:dyDescent="0.35">
      <c r="E421" s="3"/>
      <c r="I421" s="3"/>
      <c r="J421" s="3"/>
      <c r="K421" s="3"/>
      <c r="L421" s="3"/>
    </row>
    <row r="422" spans="5:12" ht="15.75" customHeight="1" x14ac:dyDescent="0.35">
      <c r="E422" s="3"/>
      <c r="I422" s="3"/>
      <c r="J422" s="3"/>
      <c r="K422" s="3"/>
      <c r="L422" s="3"/>
    </row>
    <row r="423" spans="5:12" ht="15.75" customHeight="1" x14ac:dyDescent="0.35">
      <c r="E423" s="3"/>
      <c r="I423" s="3"/>
      <c r="J423" s="3"/>
      <c r="K423" s="3"/>
      <c r="L423" s="3"/>
    </row>
    <row r="424" spans="5:12" ht="15.75" customHeight="1" x14ac:dyDescent="0.35">
      <c r="E424" s="3"/>
      <c r="I424" s="3"/>
      <c r="J424" s="3"/>
      <c r="K424" s="3"/>
      <c r="L424" s="3"/>
    </row>
    <row r="425" spans="5:12" ht="15.75" customHeight="1" x14ac:dyDescent="0.35">
      <c r="E425" s="3"/>
      <c r="I425" s="3"/>
      <c r="J425" s="3"/>
      <c r="K425" s="3"/>
      <c r="L425" s="3"/>
    </row>
    <row r="426" spans="5:12" ht="15.75" customHeight="1" x14ac:dyDescent="0.35">
      <c r="E426" s="3"/>
      <c r="I426" s="3"/>
      <c r="J426" s="3"/>
      <c r="K426" s="3"/>
      <c r="L426" s="3"/>
    </row>
    <row r="427" spans="5:12" ht="15.75" customHeight="1" x14ac:dyDescent="0.35">
      <c r="E427" s="3"/>
      <c r="I427" s="3"/>
      <c r="J427" s="3"/>
      <c r="K427" s="3"/>
      <c r="L427" s="3"/>
    </row>
    <row r="428" spans="5:12" ht="15.75" customHeight="1" x14ac:dyDescent="0.35">
      <c r="E428" s="3"/>
      <c r="I428" s="3"/>
      <c r="J428" s="3"/>
      <c r="K428" s="3"/>
      <c r="L428" s="3"/>
    </row>
    <row r="429" spans="5:12" ht="15.75" customHeight="1" x14ac:dyDescent="0.35">
      <c r="E429" s="3"/>
      <c r="I429" s="3"/>
      <c r="J429" s="3"/>
      <c r="K429" s="3"/>
      <c r="L429" s="3"/>
    </row>
    <row r="430" spans="5:12" ht="15.75" customHeight="1" x14ac:dyDescent="0.35">
      <c r="E430" s="3"/>
      <c r="I430" s="3"/>
      <c r="J430" s="3"/>
      <c r="K430" s="3"/>
      <c r="L430" s="3"/>
    </row>
    <row r="431" spans="5:12" ht="15.75" customHeight="1" x14ac:dyDescent="0.35">
      <c r="E431" s="3"/>
      <c r="I431" s="3"/>
      <c r="J431" s="3"/>
      <c r="K431" s="3"/>
      <c r="L431" s="3"/>
    </row>
    <row r="432" spans="5:12" ht="15.75" customHeight="1" x14ac:dyDescent="0.35">
      <c r="E432" s="3"/>
      <c r="I432" s="3"/>
      <c r="J432" s="3"/>
      <c r="K432" s="3"/>
      <c r="L432" s="3"/>
    </row>
    <row r="433" spans="5:12" ht="15.75" customHeight="1" x14ac:dyDescent="0.35">
      <c r="E433" s="3"/>
      <c r="I433" s="3"/>
      <c r="J433" s="3"/>
      <c r="K433" s="3"/>
      <c r="L433" s="3"/>
    </row>
    <row r="434" spans="5:12" ht="15.75" customHeight="1" x14ac:dyDescent="0.35">
      <c r="E434" s="3"/>
      <c r="I434" s="3"/>
      <c r="J434" s="3"/>
      <c r="K434" s="3"/>
      <c r="L434" s="3"/>
    </row>
    <row r="435" spans="5:12" ht="15.75" customHeight="1" x14ac:dyDescent="0.35">
      <c r="E435" s="3"/>
      <c r="I435" s="3"/>
      <c r="J435" s="3"/>
      <c r="K435" s="3"/>
      <c r="L435" s="3"/>
    </row>
    <row r="436" spans="5:12" ht="15.75" customHeight="1" x14ac:dyDescent="0.35">
      <c r="E436" s="3"/>
      <c r="I436" s="3"/>
      <c r="J436" s="3"/>
      <c r="K436" s="3"/>
      <c r="L436" s="3"/>
    </row>
    <row r="437" spans="5:12" ht="15.75" customHeight="1" x14ac:dyDescent="0.35">
      <c r="E437" s="3"/>
      <c r="I437" s="3"/>
      <c r="J437" s="3"/>
      <c r="K437" s="3"/>
      <c r="L437" s="3"/>
    </row>
    <row r="438" spans="5:12" ht="15.75" customHeight="1" x14ac:dyDescent="0.35">
      <c r="E438" s="3"/>
      <c r="I438" s="3"/>
      <c r="J438" s="3"/>
      <c r="K438" s="3"/>
      <c r="L438" s="3"/>
    </row>
    <row r="439" spans="5:12" ht="15.75" customHeight="1" x14ac:dyDescent="0.35">
      <c r="E439" s="3"/>
      <c r="I439" s="3"/>
      <c r="J439" s="3"/>
      <c r="K439" s="3"/>
      <c r="L439" s="3"/>
    </row>
    <row r="440" spans="5:12" ht="15.75" customHeight="1" x14ac:dyDescent="0.35">
      <c r="E440" s="3"/>
      <c r="I440" s="3"/>
      <c r="J440" s="3"/>
      <c r="K440" s="3"/>
      <c r="L440" s="3"/>
    </row>
    <row r="441" spans="5:12" ht="15.75" customHeight="1" x14ac:dyDescent="0.35">
      <c r="E441" s="3"/>
      <c r="I441" s="3"/>
      <c r="J441" s="3"/>
      <c r="K441" s="3"/>
      <c r="L441" s="3"/>
    </row>
    <row r="442" spans="5:12" ht="15.75" customHeight="1" x14ac:dyDescent="0.35">
      <c r="E442" s="3"/>
      <c r="I442" s="3"/>
      <c r="J442" s="3"/>
      <c r="K442" s="3"/>
      <c r="L442" s="3"/>
    </row>
    <row r="443" spans="5:12" ht="15.75" customHeight="1" x14ac:dyDescent="0.35">
      <c r="E443" s="3"/>
      <c r="I443" s="3"/>
      <c r="J443" s="3"/>
      <c r="K443" s="3"/>
      <c r="L443" s="3"/>
    </row>
    <row r="444" spans="5:12" ht="15.75" customHeight="1" x14ac:dyDescent="0.35">
      <c r="E444" s="3"/>
      <c r="I444" s="3"/>
      <c r="J444" s="3"/>
      <c r="K444" s="3"/>
      <c r="L444" s="3"/>
    </row>
    <row r="445" spans="5:12" ht="15.75" customHeight="1" x14ac:dyDescent="0.35">
      <c r="E445" s="3"/>
      <c r="I445" s="3"/>
      <c r="J445" s="3"/>
      <c r="K445" s="3"/>
      <c r="L445" s="3"/>
    </row>
    <row r="446" spans="5:12" ht="15.75" customHeight="1" x14ac:dyDescent="0.35">
      <c r="E446" s="3"/>
      <c r="I446" s="3"/>
      <c r="J446" s="3"/>
      <c r="K446" s="3"/>
      <c r="L446" s="3"/>
    </row>
    <row r="447" spans="5:12" ht="15.75" customHeight="1" x14ac:dyDescent="0.35">
      <c r="E447" s="3"/>
      <c r="I447" s="3"/>
      <c r="J447" s="3"/>
      <c r="K447" s="3"/>
      <c r="L447" s="3"/>
    </row>
    <row r="448" spans="5:12" ht="15.75" customHeight="1" x14ac:dyDescent="0.35">
      <c r="E448" s="3"/>
      <c r="I448" s="3"/>
      <c r="J448" s="3"/>
      <c r="K448" s="3"/>
      <c r="L448" s="3"/>
    </row>
    <row r="449" spans="5:12" ht="15.75" customHeight="1" x14ac:dyDescent="0.35">
      <c r="E449" s="3"/>
      <c r="I449" s="3"/>
      <c r="J449" s="3"/>
      <c r="K449" s="3"/>
      <c r="L449" s="3"/>
    </row>
    <row r="450" spans="5:12" ht="15.75" customHeight="1" x14ac:dyDescent="0.35">
      <c r="E450" s="3"/>
      <c r="I450" s="3"/>
      <c r="J450" s="3"/>
      <c r="K450" s="3"/>
      <c r="L450" s="3"/>
    </row>
    <row r="451" spans="5:12" ht="15.75" customHeight="1" x14ac:dyDescent="0.35">
      <c r="E451" s="3"/>
      <c r="I451" s="3"/>
      <c r="J451" s="3"/>
      <c r="K451" s="3"/>
      <c r="L451" s="3"/>
    </row>
    <row r="452" spans="5:12" ht="15.75" customHeight="1" x14ac:dyDescent="0.35">
      <c r="E452" s="3"/>
      <c r="I452" s="3"/>
      <c r="J452" s="3"/>
      <c r="K452" s="3"/>
      <c r="L452" s="3"/>
    </row>
    <row r="453" spans="5:12" ht="15.75" customHeight="1" x14ac:dyDescent="0.35">
      <c r="E453" s="3"/>
      <c r="I453" s="3"/>
      <c r="J453" s="3"/>
      <c r="K453" s="3"/>
      <c r="L453" s="3"/>
    </row>
    <row r="454" spans="5:12" ht="15.75" customHeight="1" x14ac:dyDescent="0.35">
      <c r="E454" s="3"/>
      <c r="I454" s="3"/>
      <c r="J454" s="3"/>
      <c r="K454" s="3"/>
      <c r="L454" s="3"/>
    </row>
    <row r="455" spans="5:12" ht="15.75" customHeight="1" x14ac:dyDescent="0.35">
      <c r="E455" s="3"/>
      <c r="I455" s="3"/>
      <c r="J455" s="3"/>
      <c r="K455" s="3"/>
      <c r="L455" s="3"/>
    </row>
    <row r="456" spans="5:12" ht="15.75" customHeight="1" x14ac:dyDescent="0.35">
      <c r="E456" s="3"/>
      <c r="I456" s="3"/>
      <c r="J456" s="3"/>
      <c r="K456" s="3"/>
      <c r="L456" s="3"/>
    </row>
    <row r="457" spans="5:12" ht="15.75" customHeight="1" x14ac:dyDescent="0.35">
      <c r="E457" s="3"/>
      <c r="I457" s="3"/>
      <c r="J457" s="3"/>
      <c r="K457" s="3"/>
      <c r="L457" s="3"/>
    </row>
    <row r="458" spans="5:12" ht="15.75" customHeight="1" x14ac:dyDescent="0.35">
      <c r="E458" s="3"/>
      <c r="I458" s="3"/>
      <c r="J458" s="3"/>
      <c r="K458" s="3"/>
      <c r="L458" s="3"/>
    </row>
    <row r="459" spans="5:12" ht="15.75" customHeight="1" x14ac:dyDescent="0.35">
      <c r="E459" s="3"/>
      <c r="I459" s="3"/>
      <c r="J459" s="3"/>
      <c r="K459" s="3"/>
      <c r="L459" s="3"/>
    </row>
    <row r="460" spans="5:12" ht="15.75" customHeight="1" x14ac:dyDescent="0.35">
      <c r="E460" s="3"/>
      <c r="I460" s="3"/>
      <c r="J460" s="3"/>
      <c r="K460" s="3"/>
      <c r="L460" s="3"/>
    </row>
    <row r="461" spans="5:12" ht="15.75" customHeight="1" x14ac:dyDescent="0.35">
      <c r="E461" s="3"/>
      <c r="I461" s="3"/>
      <c r="J461" s="3"/>
      <c r="K461" s="3"/>
      <c r="L461" s="3"/>
    </row>
    <row r="462" spans="5:12" ht="15.75" customHeight="1" x14ac:dyDescent="0.35">
      <c r="E462" s="3"/>
      <c r="I462" s="3"/>
      <c r="J462" s="3"/>
      <c r="K462" s="3"/>
      <c r="L462" s="3"/>
    </row>
    <row r="463" spans="5:12" ht="15.75" customHeight="1" x14ac:dyDescent="0.35">
      <c r="E463" s="3"/>
      <c r="I463" s="3"/>
      <c r="J463" s="3"/>
      <c r="K463" s="3"/>
      <c r="L463" s="3"/>
    </row>
    <row r="464" spans="5:12" ht="15.75" customHeight="1" x14ac:dyDescent="0.35">
      <c r="E464" s="3"/>
      <c r="I464" s="3"/>
      <c r="J464" s="3"/>
      <c r="K464" s="3"/>
      <c r="L464" s="3"/>
    </row>
    <row r="465" spans="5:12" ht="15.75" customHeight="1" x14ac:dyDescent="0.35">
      <c r="E465" s="3"/>
      <c r="I465" s="3"/>
      <c r="J465" s="3"/>
      <c r="K465" s="3"/>
      <c r="L465" s="3"/>
    </row>
    <row r="466" spans="5:12" ht="15.75" customHeight="1" x14ac:dyDescent="0.35">
      <c r="E466" s="3"/>
      <c r="I466" s="3"/>
      <c r="J466" s="3"/>
      <c r="K466" s="3"/>
      <c r="L466" s="3"/>
    </row>
    <row r="467" spans="5:12" ht="15.75" customHeight="1" x14ac:dyDescent="0.35">
      <c r="E467" s="3"/>
      <c r="I467" s="3"/>
      <c r="J467" s="3"/>
      <c r="K467" s="3"/>
      <c r="L467" s="3"/>
    </row>
    <row r="468" spans="5:12" ht="15.75" customHeight="1" x14ac:dyDescent="0.35">
      <c r="E468" s="3"/>
      <c r="I468" s="3"/>
      <c r="J468" s="3"/>
      <c r="K468" s="3"/>
      <c r="L468" s="3"/>
    </row>
    <row r="469" spans="5:12" ht="15.75" customHeight="1" x14ac:dyDescent="0.35">
      <c r="E469" s="3"/>
      <c r="I469" s="3"/>
      <c r="J469" s="3"/>
      <c r="K469" s="3"/>
      <c r="L469" s="3"/>
    </row>
    <row r="470" spans="5:12" ht="15.75" customHeight="1" x14ac:dyDescent="0.35">
      <c r="E470" s="3"/>
      <c r="I470" s="3"/>
      <c r="J470" s="3"/>
      <c r="K470" s="3"/>
      <c r="L470" s="3"/>
    </row>
    <row r="471" spans="5:12" ht="15.75" customHeight="1" x14ac:dyDescent="0.35">
      <c r="E471" s="3"/>
      <c r="I471" s="3"/>
      <c r="J471" s="3"/>
      <c r="K471" s="3"/>
      <c r="L471" s="3"/>
    </row>
    <row r="472" spans="5:12" ht="15.75" customHeight="1" x14ac:dyDescent="0.35">
      <c r="E472" s="3"/>
      <c r="I472" s="3"/>
      <c r="J472" s="3"/>
      <c r="K472" s="3"/>
      <c r="L472" s="3"/>
    </row>
    <row r="473" spans="5:12" ht="15.75" customHeight="1" x14ac:dyDescent="0.35">
      <c r="E473" s="3"/>
      <c r="I473" s="3"/>
      <c r="J473" s="3"/>
      <c r="K473" s="3"/>
      <c r="L473" s="3"/>
    </row>
    <row r="474" spans="5:12" ht="15.75" customHeight="1" x14ac:dyDescent="0.35">
      <c r="E474" s="3"/>
      <c r="I474" s="3"/>
      <c r="J474" s="3"/>
      <c r="K474" s="3"/>
      <c r="L474" s="3"/>
    </row>
    <row r="475" spans="5:12" ht="15.75" customHeight="1" x14ac:dyDescent="0.35">
      <c r="E475" s="3"/>
      <c r="I475" s="3"/>
      <c r="J475" s="3"/>
      <c r="K475" s="3"/>
      <c r="L475" s="3"/>
    </row>
    <row r="476" spans="5:12" ht="15.75" customHeight="1" x14ac:dyDescent="0.35">
      <c r="E476" s="3"/>
      <c r="I476" s="3"/>
      <c r="J476" s="3"/>
      <c r="K476" s="3"/>
      <c r="L476" s="3"/>
    </row>
    <row r="477" spans="5:12" ht="15.75" customHeight="1" x14ac:dyDescent="0.35">
      <c r="E477" s="3"/>
      <c r="I477" s="3"/>
      <c r="J477" s="3"/>
      <c r="K477" s="3"/>
      <c r="L477" s="3"/>
    </row>
    <row r="478" spans="5:12" ht="15.75" customHeight="1" x14ac:dyDescent="0.35">
      <c r="E478" s="3"/>
      <c r="I478" s="3"/>
      <c r="J478" s="3"/>
      <c r="K478" s="3"/>
      <c r="L478" s="3"/>
    </row>
    <row r="479" spans="5:12" ht="15.75" customHeight="1" x14ac:dyDescent="0.35">
      <c r="E479" s="3"/>
      <c r="I479" s="3"/>
      <c r="J479" s="3"/>
      <c r="K479" s="3"/>
      <c r="L479" s="3"/>
    </row>
    <row r="480" spans="5:12" ht="15.75" customHeight="1" x14ac:dyDescent="0.35">
      <c r="E480" s="3"/>
      <c r="I480" s="3"/>
      <c r="J480" s="3"/>
      <c r="K480" s="3"/>
      <c r="L480" s="3"/>
    </row>
    <row r="481" spans="5:12" ht="15.75" customHeight="1" x14ac:dyDescent="0.35">
      <c r="E481" s="3"/>
      <c r="I481" s="3"/>
      <c r="J481" s="3"/>
      <c r="K481" s="3"/>
      <c r="L481" s="3"/>
    </row>
    <row r="482" spans="5:12" ht="15.75" customHeight="1" x14ac:dyDescent="0.35">
      <c r="E482" s="3"/>
      <c r="I482" s="3"/>
      <c r="J482" s="3"/>
      <c r="K482" s="3"/>
      <c r="L482" s="3"/>
    </row>
    <row r="483" spans="5:12" ht="15.75" customHeight="1" x14ac:dyDescent="0.35">
      <c r="E483" s="3"/>
      <c r="I483" s="3"/>
      <c r="J483" s="3"/>
      <c r="K483" s="3"/>
      <c r="L483" s="3"/>
    </row>
    <row r="484" spans="5:12" ht="15.75" customHeight="1" x14ac:dyDescent="0.35">
      <c r="E484" s="3"/>
      <c r="I484" s="3"/>
      <c r="J484" s="3"/>
      <c r="K484" s="3"/>
      <c r="L484" s="3"/>
    </row>
    <row r="485" spans="5:12" ht="15.75" customHeight="1" x14ac:dyDescent="0.35">
      <c r="E485" s="3"/>
      <c r="I485" s="3"/>
      <c r="J485" s="3"/>
      <c r="K485" s="3"/>
      <c r="L485" s="3"/>
    </row>
    <row r="486" spans="5:12" ht="15.75" customHeight="1" x14ac:dyDescent="0.35">
      <c r="E486" s="3"/>
      <c r="I486" s="3"/>
      <c r="J486" s="3"/>
      <c r="K486" s="3"/>
      <c r="L486" s="3"/>
    </row>
    <row r="487" spans="5:12" ht="15.75" customHeight="1" x14ac:dyDescent="0.35">
      <c r="E487" s="3"/>
      <c r="I487" s="3"/>
      <c r="J487" s="3"/>
      <c r="K487" s="3"/>
      <c r="L487" s="3"/>
    </row>
    <row r="488" spans="5:12" ht="15.75" customHeight="1" x14ac:dyDescent="0.35">
      <c r="E488" s="3"/>
      <c r="I488" s="3"/>
      <c r="J488" s="3"/>
      <c r="K488" s="3"/>
      <c r="L488" s="3"/>
    </row>
    <row r="489" spans="5:12" ht="15.75" customHeight="1" x14ac:dyDescent="0.35">
      <c r="E489" s="3"/>
      <c r="I489" s="3"/>
      <c r="J489" s="3"/>
      <c r="K489" s="3"/>
      <c r="L489" s="3"/>
    </row>
    <row r="490" spans="5:12" ht="15.75" customHeight="1" x14ac:dyDescent="0.35">
      <c r="E490" s="3"/>
      <c r="I490" s="3"/>
      <c r="J490" s="3"/>
      <c r="K490" s="3"/>
      <c r="L490" s="3"/>
    </row>
    <row r="491" spans="5:12" ht="15.75" customHeight="1" x14ac:dyDescent="0.35">
      <c r="E491" s="3"/>
      <c r="I491" s="3"/>
      <c r="J491" s="3"/>
      <c r="K491" s="3"/>
      <c r="L491" s="3"/>
    </row>
    <row r="492" spans="5:12" ht="15.75" customHeight="1" x14ac:dyDescent="0.35">
      <c r="E492" s="3"/>
      <c r="I492" s="3"/>
      <c r="J492" s="3"/>
      <c r="K492" s="3"/>
      <c r="L492" s="3"/>
    </row>
    <row r="493" spans="5:12" ht="15.75" customHeight="1" x14ac:dyDescent="0.35">
      <c r="E493" s="3"/>
      <c r="I493" s="3"/>
      <c r="J493" s="3"/>
      <c r="K493" s="3"/>
      <c r="L493" s="3"/>
    </row>
    <row r="494" spans="5:12" ht="15.75" customHeight="1" x14ac:dyDescent="0.35">
      <c r="E494" s="3"/>
      <c r="I494" s="3"/>
      <c r="J494" s="3"/>
      <c r="K494" s="3"/>
      <c r="L494" s="3"/>
    </row>
    <row r="495" spans="5:12" ht="15.75" customHeight="1" x14ac:dyDescent="0.35">
      <c r="E495" s="3"/>
      <c r="I495" s="3"/>
      <c r="J495" s="3"/>
      <c r="K495" s="3"/>
      <c r="L495" s="3"/>
    </row>
    <row r="496" spans="5:12" ht="15.75" customHeight="1" x14ac:dyDescent="0.35">
      <c r="E496" s="3"/>
      <c r="I496" s="3"/>
      <c r="J496" s="3"/>
      <c r="K496" s="3"/>
      <c r="L496" s="3"/>
    </row>
    <row r="497" spans="5:12" ht="15.75" customHeight="1" x14ac:dyDescent="0.35">
      <c r="E497" s="3"/>
      <c r="I497" s="3"/>
      <c r="J497" s="3"/>
      <c r="K497" s="3"/>
      <c r="L497" s="3"/>
    </row>
    <row r="498" spans="5:12" ht="15.75" customHeight="1" x14ac:dyDescent="0.35">
      <c r="E498" s="3"/>
      <c r="I498" s="3"/>
      <c r="J498" s="3"/>
      <c r="K498" s="3"/>
      <c r="L498" s="3"/>
    </row>
    <row r="499" spans="5:12" ht="15.75" customHeight="1" x14ac:dyDescent="0.35">
      <c r="E499" s="3"/>
      <c r="I499" s="3"/>
      <c r="J499" s="3"/>
      <c r="K499" s="3"/>
      <c r="L499" s="3"/>
    </row>
    <row r="500" spans="5:12" ht="15.75" customHeight="1" x14ac:dyDescent="0.35">
      <c r="E500" s="3"/>
      <c r="I500" s="3"/>
      <c r="J500" s="3"/>
      <c r="K500" s="3"/>
      <c r="L500" s="3"/>
    </row>
    <row r="501" spans="5:12" ht="15.75" customHeight="1" x14ac:dyDescent="0.35">
      <c r="E501" s="3"/>
      <c r="I501" s="3"/>
      <c r="J501" s="3"/>
      <c r="K501" s="3"/>
      <c r="L501" s="3"/>
    </row>
    <row r="502" spans="5:12" ht="15.75" customHeight="1" x14ac:dyDescent="0.35">
      <c r="E502" s="3"/>
      <c r="I502" s="3"/>
      <c r="J502" s="3"/>
      <c r="K502" s="3"/>
      <c r="L502" s="3"/>
    </row>
    <row r="503" spans="5:12" ht="15.75" customHeight="1" x14ac:dyDescent="0.35">
      <c r="E503" s="3"/>
      <c r="I503" s="3"/>
      <c r="J503" s="3"/>
      <c r="K503" s="3"/>
      <c r="L503" s="3"/>
    </row>
    <row r="504" spans="5:12" ht="15.75" customHeight="1" x14ac:dyDescent="0.35">
      <c r="E504" s="3"/>
      <c r="I504" s="3"/>
      <c r="J504" s="3"/>
      <c r="K504" s="3"/>
      <c r="L504" s="3"/>
    </row>
    <row r="505" spans="5:12" ht="15.75" customHeight="1" x14ac:dyDescent="0.35">
      <c r="E505" s="3"/>
      <c r="I505" s="3"/>
      <c r="J505" s="3"/>
      <c r="K505" s="3"/>
      <c r="L505" s="3"/>
    </row>
    <row r="506" spans="5:12" ht="15.75" customHeight="1" x14ac:dyDescent="0.35">
      <c r="E506" s="3"/>
      <c r="I506" s="3"/>
      <c r="J506" s="3"/>
      <c r="K506" s="3"/>
      <c r="L506" s="3"/>
    </row>
    <row r="507" spans="5:12" ht="15.75" customHeight="1" x14ac:dyDescent="0.35">
      <c r="E507" s="3"/>
      <c r="I507" s="3"/>
      <c r="J507" s="3"/>
      <c r="K507" s="3"/>
      <c r="L507" s="3"/>
    </row>
    <row r="508" spans="5:12" ht="15.75" customHeight="1" x14ac:dyDescent="0.35">
      <c r="E508" s="3"/>
      <c r="I508" s="3"/>
      <c r="J508" s="3"/>
      <c r="K508" s="3"/>
      <c r="L508" s="3"/>
    </row>
    <row r="509" spans="5:12" ht="15.75" customHeight="1" x14ac:dyDescent="0.35">
      <c r="E509" s="3"/>
      <c r="I509" s="3"/>
      <c r="J509" s="3"/>
      <c r="K509" s="3"/>
      <c r="L509" s="3"/>
    </row>
    <row r="510" spans="5:12" ht="15.75" customHeight="1" x14ac:dyDescent="0.35">
      <c r="E510" s="3"/>
      <c r="I510" s="3"/>
      <c r="J510" s="3"/>
      <c r="K510" s="3"/>
      <c r="L510" s="3"/>
    </row>
    <row r="511" spans="5:12" ht="15.75" customHeight="1" x14ac:dyDescent="0.35">
      <c r="E511" s="3"/>
      <c r="I511" s="3"/>
      <c r="J511" s="3"/>
      <c r="K511" s="3"/>
      <c r="L511" s="3"/>
    </row>
    <row r="512" spans="5:12" ht="15.75" customHeight="1" x14ac:dyDescent="0.35">
      <c r="E512" s="3"/>
      <c r="I512" s="3"/>
      <c r="J512" s="3"/>
      <c r="K512" s="3"/>
      <c r="L512" s="3"/>
    </row>
    <row r="513" spans="5:12" ht="15.75" customHeight="1" x14ac:dyDescent="0.35">
      <c r="E513" s="3"/>
      <c r="I513" s="3"/>
      <c r="J513" s="3"/>
      <c r="K513" s="3"/>
      <c r="L513" s="3"/>
    </row>
    <row r="514" spans="5:12" ht="15.75" customHeight="1" x14ac:dyDescent="0.35">
      <c r="E514" s="3"/>
      <c r="I514" s="3"/>
      <c r="J514" s="3"/>
      <c r="K514" s="3"/>
      <c r="L514" s="3"/>
    </row>
    <row r="515" spans="5:12" ht="15.75" customHeight="1" x14ac:dyDescent="0.35">
      <c r="E515" s="3"/>
      <c r="I515" s="3"/>
      <c r="J515" s="3"/>
      <c r="K515" s="3"/>
      <c r="L515" s="3"/>
    </row>
    <row r="516" spans="5:12" ht="15.75" customHeight="1" x14ac:dyDescent="0.35">
      <c r="E516" s="3"/>
      <c r="I516" s="3"/>
      <c r="J516" s="3"/>
      <c r="K516" s="3"/>
      <c r="L516" s="3"/>
    </row>
    <row r="517" spans="5:12" ht="15.75" customHeight="1" x14ac:dyDescent="0.35">
      <c r="E517" s="3"/>
      <c r="I517" s="3"/>
      <c r="J517" s="3"/>
      <c r="K517" s="3"/>
      <c r="L517" s="3"/>
    </row>
    <row r="518" spans="5:12" ht="15.75" customHeight="1" x14ac:dyDescent="0.35">
      <c r="E518" s="3"/>
      <c r="I518" s="3"/>
      <c r="J518" s="3"/>
      <c r="K518" s="3"/>
      <c r="L518" s="3"/>
    </row>
    <row r="519" spans="5:12" ht="15.75" customHeight="1" x14ac:dyDescent="0.35">
      <c r="E519" s="3"/>
      <c r="I519" s="3"/>
      <c r="J519" s="3"/>
      <c r="K519" s="3"/>
      <c r="L519" s="3"/>
    </row>
    <row r="520" spans="5:12" ht="15.75" customHeight="1" x14ac:dyDescent="0.35">
      <c r="E520" s="3"/>
      <c r="I520" s="3"/>
      <c r="J520" s="3"/>
      <c r="K520" s="3"/>
      <c r="L520" s="3"/>
    </row>
    <row r="521" spans="5:12" ht="15.75" customHeight="1" x14ac:dyDescent="0.35">
      <c r="E521" s="3"/>
      <c r="I521" s="3"/>
      <c r="J521" s="3"/>
      <c r="K521" s="3"/>
      <c r="L521" s="3"/>
    </row>
    <row r="522" spans="5:12" ht="15.75" customHeight="1" x14ac:dyDescent="0.35">
      <c r="E522" s="3"/>
      <c r="I522" s="3"/>
      <c r="J522" s="3"/>
      <c r="K522" s="3"/>
      <c r="L522" s="3"/>
    </row>
    <row r="523" spans="5:12" ht="15.75" customHeight="1" x14ac:dyDescent="0.35">
      <c r="E523" s="3"/>
      <c r="I523" s="3"/>
      <c r="J523" s="3"/>
      <c r="K523" s="3"/>
      <c r="L523" s="3"/>
    </row>
    <row r="524" spans="5:12" ht="15.75" customHeight="1" x14ac:dyDescent="0.35">
      <c r="E524" s="3"/>
      <c r="I524" s="3"/>
      <c r="J524" s="3"/>
      <c r="K524" s="3"/>
      <c r="L524" s="3"/>
    </row>
    <row r="525" spans="5:12" ht="15.75" customHeight="1" x14ac:dyDescent="0.35">
      <c r="E525" s="3"/>
      <c r="I525" s="3"/>
      <c r="J525" s="3"/>
      <c r="K525" s="3"/>
      <c r="L525" s="3"/>
    </row>
    <row r="526" spans="5:12" ht="15.75" customHeight="1" x14ac:dyDescent="0.35">
      <c r="E526" s="3"/>
      <c r="I526" s="3"/>
      <c r="J526" s="3"/>
      <c r="K526" s="3"/>
      <c r="L526" s="3"/>
    </row>
    <row r="527" spans="5:12" ht="15.75" customHeight="1" x14ac:dyDescent="0.35">
      <c r="E527" s="3"/>
      <c r="I527" s="3"/>
      <c r="J527" s="3"/>
      <c r="K527" s="3"/>
      <c r="L527" s="3"/>
    </row>
    <row r="528" spans="5:12" ht="15.75" customHeight="1" x14ac:dyDescent="0.35">
      <c r="E528" s="3"/>
      <c r="I528" s="3"/>
      <c r="J528" s="3"/>
      <c r="K528" s="3"/>
      <c r="L528" s="3"/>
    </row>
    <row r="529" spans="5:12" ht="15.75" customHeight="1" x14ac:dyDescent="0.35">
      <c r="E529" s="3"/>
      <c r="I529" s="3"/>
      <c r="J529" s="3"/>
      <c r="K529" s="3"/>
      <c r="L529" s="3"/>
    </row>
    <row r="530" spans="5:12" ht="15.75" customHeight="1" x14ac:dyDescent="0.35">
      <c r="E530" s="3"/>
      <c r="I530" s="3"/>
      <c r="J530" s="3"/>
      <c r="K530" s="3"/>
      <c r="L530" s="3"/>
    </row>
    <row r="531" spans="5:12" ht="15.75" customHeight="1" x14ac:dyDescent="0.35">
      <c r="E531" s="3"/>
      <c r="I531" s="3"/>
      <c r="J531" s="3"/>
      <c r="K531" s="3"/>
      <c r="L531" s="3"/>
    </row>
    <row r="532" spans="5:12" ht="15.75" customHeight="1" x14ac:dyDescent="0.35">
      <c r="E532" s="3"/>
      <c r="I532" s="3"/>
      <c r="J532" s="3"/>
      <c r="K532" s="3"/>
      <c r="L532" s="3"/>
    </row>
    <row r="533" spans="5:12" ht="15.75" customHeight="1" x14ac:dyDescent="0.35">
      <c r="E533" s="3"/>
      <c r="I533" s="3"/>
      <c r="J533" s="3"/>
      <c r="K533" s="3"/>
      <c r="L533" s="3"/>
    </row>
    <row r="534" spans="5:12" ht="15.75" customHeight="1" x14ac:dyDescent="0.35">
      <c r="E534" s="3"/>
      <c r="I534" s="3"/>
      <c r="J534" s="3"/>
      <c r="K534" s="3"/>
      <c r="L534" s="3"/>
    </row>
    <row r="535" spans="5:12" ht="15.75" customHeight="1" x14ac:dyDescent="0.35">
      <c r="E535" s="3"/>
      <c r="I535" s="3"/>
      <c r="J535" s="3"/>
      <c r="K535" s="3"/>
      <c r="L535" s="3"/>
    </row>
    <row r="536" spans="5:12" ht="15.75" customHeight="1" x14ac:dyDescent="0.35">
      <c r="E536" s="3"/>
      <c r="I536" s="3"/>
      <c r="J536" s="3"/>
      <c r="K536" s="3"/>
      <c r="L536" s="3"/>
    </row>
    <row r="537" spans="5:12" ht="15.75" customHeight="1" x14ac:dyDescent="0.35">
      <c r="E537" s="3"/>
      <c r="I537" s="3"/>
      <c r="J537" s="3"/>
      <c r="K537" s="3"/>
      <c r="L537" s="3"/>
    </row>
    <row r="538" spans="5:12" ht="15.75" customHeight="1" x14ac:dyDescent="0.35">
      <c r="E538" s="3"/>
      <c r="I538" s="3"/>
      <c r="J538" s="3"/>
      <c r="K538" s="3"/>
      <c r="L538" s="3"/>
    </row>
    <row r="539" spans="5:12" ht="15.75" customHeight="1" x14ac:dyDescent="0.35">
      <c r="E539" s="3"/>
      <c r="I539" s="3"/>
      <c r="J539" s="3"/>
      <c r="K539" s="3"/>
      <c r="L539" s="3"/>
    </row>
    <row r="540" spans="5:12" ht="15.75" customHeight="1" x14ac:dyDescent="0.35">
      <c r="E540" s="3"/>
      <c r="I540" s="3"/>
      <c r="J540" s="3"/>
      <c r="K540" s="3"/>
      <c r="L540" s="3"/>
    </row>
    <row r="541" spans="5:12" ht="15.75" customHeight="1" x14ac:dyDescent="0.35">
      <c r="E541" s="3"/>
      <c r="I541" s="3"/>
      <c r="J541" s="3"/>
      <c r="K541" s="3"/>
      <c r="L541" s="3"/>
    </row>
    <row r="542" spans="5:12" ht="15.75" customHeight="1" x14ac:dyDescent="0.35">
      <c r="E542" s="3"/>
      <c r="I542" s="3"/>
      <c r="J542" s="3"/>
      <c r="K542" s="3"/>
      <c r="L542" s="3"/>
    </row>
    <row r="543" spans="5:12" ht="15.75" customHeight="1" x14ac:dyDescent="0.35">
      <c r="E543" s="3"/>
      <c r="I543" s="3"/>
      <c r="J543" s="3"/>
      <c r="K543" s="3"/>
      <c r="L543" s="3"/>
    </row>
    <row r="544" spans="5:12" ht="15.75" customHeight="1" x14ac:dyDescent="0.35">
      <c r="E544" s="3"/>
      <c r="I544" s="3"/>
      <c r="J544" s="3"/>
      <c r="K544" s="3"/>
      <c r="L544" s="3"/>
    </row>
    <row r="545" spans="5:12" ht="15.75" customHeight="1" x14ac:dyDescent="0.35">
      <c r="E545" s="3"/>
      <c r="I545" s="3"/>
      <c r="J545" s="3"/>
      <c r="K545" s="3"/>
      <c r="L545" s="3"/>
    </row>
    <row r="546" spans="5:12" ht="15.75" customHeight="1" x14ac:dyDescent="0.35">
      <c r="E546" s="3"/>
      <c r="I546" s="3"/>
      <c r="J546" s="3"/>
      <c r="K546" s="3"/>
      <c r="L546" s="3"/>
    </row>
    <row r="547" spans="5:12" ht="15.75" customHeight="1" x14ac:dyDescent="0.35">
      <c r="E547" s="3"/>
      <c r="I547" s="3"/>
      <c r="J547" s="3"/>
      <c r="K547" s="3"/>
      <c r="L547" s="3"/>
    </row>
    <row r="548" spans="5:12" ht="15.75" customHeight="1" x14ac:dyDescent="0.35">
      <c r="E548" s="3"/>
      <c r="I548" s="3"/>
      <c r="J548" s="3"/>
      <c r="K548" s="3"/>
      <c r="L548" s="3"/>
    </row>
    <row r="549" spans="5:12" ht="15.75" customHeight="1" x14ac:dyDescent="0.35">
      <c r="E549" s="3"/>
      <c r="I549" s="3"/>
      <c r="J549" s="3"/>
      <c r="K549" s="3"/>
      <c r="L549" s="3"/>
    </row>
    <row r="550" spans="5:12" ht="15.75" customHeight="1" x14ac:dyDescent="0.35">
      <c r="E550" s="3"/>
      <c r="I550" s="3"/>
      <c r="J550" s="3"/>
      <c r="K550" s="3"/>
      <c r="L550" s="3"/>
    </row>
    <row r="551" spans="5:12" ht="15.75" customHeight="1" x14ac:dyDescent="0.35">
      <c r="E551" s="3"/>
      <c r="I551" s="3"/>
      <c r="J551" s="3"/>
      <c r="K551" s="3"/>
      <c r="L551" s="3"/>
    </row>
    <row r="552" spans="5:12" ht="15.75" customHeight="1" x14ac:dyDescent="0.35">
      <c r="E552" s="3"/>
      <c r="I552" s="3"/>
      <c r="J552" s="3"/>
      <c r="K552" s="3"/>
      <c r="L552" s="3"/>
    </row>
    <row r="553" spans="5:12" ht="15.75" customHeight="1" x14ac:dyDescent="0.35">
      <c r="E553" s="3"/>
      <c r="I553" s="3"/>
      <c r="J553" s="3"/>
      <c r="K553" s="3"/>
      <c r="L553" s="3"/>
    </row>
    <row r="554" spans="5:12" ht="15.75" customHeight="1" x14ac:dyDescent="0.35">
      <c r="E554" s="3"/>
      <c r="I554" s="3"/>
      <c r="J554" s="3"/>
      <c r="K554" s="3"/>
      <c r="L554" s="3"/>
    </row>
    <row r="555" spans="5:12" ht="15.75" customHeight="1" x14ac:dyDescent="0.35">
      <c r="E555" s="3"/>
      <c r="I555" s="3"/>
      <c r="J555" s="3"/>
      <c r="K555" s="3"/>
      <c r="L555" s="3"/>
    </row>
    <row r="556" spans="5:12" ht="15.75" customHeight="1" x14ac:dyDescent="0.35">
      <c r="E556" s="3"/>
      <c r="I556" s="3"/>
      <c r="J556" s="3"/>
      <c r="K556" s="3"/>
      <c r="L556" s="3"/>
    </row>
    <row r="557" spans="5:12" ht="15.75" customHeight="1" x14ac:dyDescent="0.35">
      <c r="E557" s="3"/>
      <c r="I557" s="3"/>
      <c r="J557" s="3"/>
      <c r="K557" s="3"/>
      <c r="L557" s="3"/>
    </row>
    <row r="558" spans="5:12" ht="15.75" customHeight="1" x14ac:dyDescent="0.35">
      <c r="E558" s="3"/>
      <c r="I558" s="3"/>
      <c r="J558" s="3"/>
      <c r="K558" s="3"/>
      <c r="L558" s="3"/>
    </row>
    <row r="559" spans="5:12" ht="15.75" customHeight="1" x14ac:dyDescent="0.35">
      <c r="E559" s="3"/>
      <c r="I559" s="3"/>
      <c r="J559" s="3"/>
      <c r="K559" s="3"/>
      <c r="L559" s="3"/>
    </row>
    <row r="560" spans="5:12" ht="15.75" customHeight="1" x14ac:dyDescent="0.35">
      <c r="E560" s="3"/>
      <c r="I560" s="3"/>
      <c r="J560" s="3"/>
      <c r="K560" s="3"/>
      <c r="L560" s="3"/>
    </row>
    <row r="561" spans="5:12" ht="15.75" customHeight="1" x14ac:dyDescent="0.35">
      <c r="E561" s="3"/>
      <c r="I561" s="3"/>
      <c r="J561" s="3"/>
      <c r="K561" s="3"/>
      <c r="L561" s="3"/>
    </row>
    <row r="562" spans="5:12" ht="15.75" customHeight="1" x14ac:dyDescent="0.35">
      <c r="E562" s="3"/>
      <c r="I562" s="3"/>
      <c r="J562" s="3"/>
      <c r="K562" s="3"/>
      <c r="L562" s="3"/>
    </row>
    <row r="563" spans="5:12" ht="15.75" customHeight="1" x14ac:dyDescent="0.35">
      <c r="E563" s="3"/>
      <c r="I563" s="3"/>
      <c r="J563" s="3"/>
      <c r="K563" s="3"/>
      <c r="L563" s="3"/>
    </row>
    <row r="564" spans="5:12" ht="15.75" customHeight="1" x14ac:dyDescent="0.35">
      <c r="E564" s="3"/>
      <c r="I564" s="3"/>
      <c r="J564" s="3"/>
      <c r="K564" s="3"/>
      <c r="L564" s="3"/>
    </row>
    <row r="565" spans="5:12" ht="15.75" customHeight="1" x14ac:dyDescent="0.35">
      <c r="E565" s="3"/>
      <c r="I565" s="3"/>
      <c r="J565" s="3"/>
      <c r="K565" s="3"/>
      <c r="L565" s="3"/>
    </row>
    <row r="566" spans="5:12" ht="15.75" customHeight="1" x14ac:dyDescent="0.35">
      <c r="E566" s="3"/>
      <c r="I566" s="3"/>
      <c r="J566" s="3"/>
      <c r="K566" s="3"/>
      <c r="L566" s="3"/>
    </row>
    <row r="567" spans="5:12" ht="15.75" customHeight="1" x14ac:dyDescent="0.35">
      <c r="E567" s="3"/>
      <c r="I567" s="3"/>
      <c r="J567" s="3"/>
      <c r="K567" s="3"/>
      <c r="L567" s="3"/>
    </row>
    <row r="568" spans="5:12" ht="15.75" customHeight="1" x14ac:dyDescent="0.35">
      <c r="E568" s="3"/>
      <c r="I568" s="3"/>
      <c r="J568" s="3"/>
      <c r="K568" s="3"/>
      <c r="L568" s="3"/>
    </row>
    <row r="569" spans="5:12" ht="15.75" customHeight="1" x14ac:dyDescent="0.35">
      <c r="E569" s="3"/>
      <c r="I569" s="3"/>
      <c r="J569" s="3"/>
      <c r="K569" s="3"/>
      <c r="L569" s="3"/>
    </row>
    <row r="570" spans="5:12" ht="15.75" customHeight="1" x14ac:dyDescent="0.35">
      <c r="E570" s="3"/>
      <c r="I570" s="3"/>
      <c r="J570" s="3"/>
      <c r="K570" s="3"/>
      <c r="L570" s="3"/>
    </row>
    <row r="571" spans="5:12" ht="15.75" customHeight="1" x14ac:dyDescent="0.35">
      <c r="E571" s="3"/>
      <c r="I571" s="3"/>
      <c r="J571" s="3"/>
      <c r="K571" s="3"/>
      <c r="L571" s="3"/>
    </row>
    <row r="572" spans="5:12" ht="15.75" customHeight="1" x14ac:dyDescent="0.35">
      <c r="E572" s="3"/>
      <c r="I572" s="3"/>
      <c r="J572" s="3"/>
      <c r="K572" s="3"/>
      <c r="L572" s="3"/>
    </row>
    <row r="573" spans="5:12" ht="15.75" customHeight="1" x14ac:dyDescent="0.35">
      <c r="E573" s="3"/>
      <c r="I573" s="3"/>
      <c r="J573" s="3"/>
      <c r="K573" s="3"/>
      <c r="L573" s="3"/>
    </row>
    <row r="574" spans="5:12" ht="15.75" customHeight="1" x14ac:dyDescent="0.35">
      <c r="E574" s="3"/>
      <c r="I574" s="3"/>
      <c r="J574" s="3"/>
      <c r="K574" s="3"/>
      <c r="L574" s="3"/>
    </row>
    <row r="575" spans="5:12" ht="15.75" customHeight="1" x14ac:dyDescent="0.35">
      <c r="E575" s="3"/>
      <c r="I575" s="3"/>
      <c r="J575" s="3"/>
      <c r="K575" s="3"/>
      <c r="L575" s="3"/>
    </row>
    <row r="576" spans="5:12" ht="15.75" customHeight="1" x14ac:dyDescent="0.35">
      <c r="E576" s="3"/>
      <c r="I576" s="3"/>
      <c r="J576" s="3"/>
      <c r="K576" s="3"/>
      <c r="L576" s="3"/>
    </row>
    <row r="577" spans="5:12" ht="15.75" customHeight="1" x14ac:dyDescent="0.35">
      <c r="E577" s="3"/>
      <c r="I577" s="3"/>
      <c r="J577" s="3"/>
      <c r="K577" s="3"/>
      <c r="L577" s="3"/>
    </row>
    <row r="578" spans="5:12" ht="15.75" customHeight="1" x14ac:dyDescent="0.35">
      <c r="E578" s="3"/>
      <c r="I578" s="3"/>
      <c r="J578" s="3"/>
      <c r="K578" s="3"/>
      <c r="L578" s="3"/>
    </row>
    <row r="579" spans="5:12" ht="15.75" customHeight="1" x14ac:dyDescent="0.35">
      <c r="E579" s="3"/>
      <c r="I579" s="3"/>
      <c r="J579" s="3"/>
      <c r="K579" s="3"/>
      <c r="L579" s="3"/>
    </row>
    <row r="580" spans="5:12" ht="15.75" customHeight="1" x14ac:dyDescent="0.35">
      <c r="E580" s="3"/>
      <c r="I580" s="3"/>
      <c r="J580" s="3"/>
      <c r="K580" s="3"/>
      <c r="L580" s="3"/>
    </row>
    <row r="581" spans="5:12" ht="15.75" customHeight="1" x14ac:dyDescent="0.35">
      <c r="E581" s="3"/>
      <c r="I581" s="3"/>
      <c r="J581" s="3"/>
      <c r="K581" s="3"/>
      <c r="L581" s="3"/>
    </row>
    <row r="582" spans="5:12" ht="15.75" customHeight="1" x14ac:dyDescent="0.35">
      <c r="E582" s="3"/>
      <c r="I582" s="3"/>
      <c r="J582" s="3"/>
      <c r="K582" s="3"/>
      <c r="L582" s="3"/>
    </row>
    <row r="583" spans="5:12" ht="15.75" customHeight="1" x14ac:dyDescent="0.35">
      <c r="E583" s="3"/>
      <c r="I583" s="3"/>
      <c r="J583" s="3"/>
      <c r="K583" s="3"/>
      <c r="L583" s="3"/>
    </row>
    <row r="584" spans="5:12" ht="15.75" customHeight="1" x14ac:dyDescent="0.35">
      <c r="E584" s="3"/>
      <c r="I584" s="3"/>
      <c r="J584" s="3"/>
      <c r="K584" s="3"/>
      <c r="L584" s="3"/>
    </row>
    <row r="585" spans="5:12" ht="15.75" customHeight="1" x14ac:dyDescent="0.35">
      <c r="E585" s="3"/>
      <c r="I585" s="3"/>
      <c r="J585" s="3"/>
      <c r="K585" s="3"/>
      <c r="L585" s="3"/>
    </row>
    <row r="586" spans="5:12" ht="15.75" customHeight="1" x14ac:dyDescent="0.35">
      <c r="E586" s="3"/>
      <c r="I586" s="3"/>
      <c r="J586" s="3"/>
      <c r="K586" s="3"/>
      <c r="L586" s="3"/>
    </row>
    <row r="587" spans="5:12" ht="15.75" customHeight="1" x14ac:dyDescent="0.35">
      <c r="E587" s="3"/>
      <c r="I587" s="3"/>
      <c r="J587" s="3"/>
      <c r="K587" s="3"/>
      <c r="L587" s="3"/>
    </row>
    <row r="588" spans="5:12" ht="15.75" customHeight="1" x14ac:dyDescent="0.35">
      <c r="E588" s="3"/>
      <c r="I588" s="3"/>
      <c r="J588" s="3"/>
      <c r="K588" s="3"/>
      <c r="L588" s="3"/>
    </row>
    <row r="589" spans="5:12" ht="15.75" customHeight="1" x14ac:dyDescent="0.35">
      <c r="E589" s="3"/>
      <c r="I589" s="3"/>
      <c r="J589" s="3"/>
      <c r="K589" s="3"/>
      <c r="L589" s="3"/>
    </row>
    <row r="590" spans="5:12" ht="15.75" customHeight="1" x14ac:dyDescent="0.35">
      <c r="E590" s="3"/>
      <c r="I590" s="3"/>
      <c r="J590" s="3"/>
      <c r="K590" s="3"/>
      <c r="L590" s="3"/>
    </row>
    <row r="591" spans="5:12" ht="15.75" customHeight="1" x14ac:dyDescent="0.35">
      <c r="E591" s="3"/>
      <c r="I591" s="3"/>
      <c r="J591" s="3"/>
      <c r="K591" s="3"/>
      <c r="L591" s="3"/>
    </row>
    <row r="592" spans="5:12" ht="15.75" customHeight="1" x14ac:dyDescent="0.35">
      <c r="E592" s="3"/>
      <c r="I592" s="3"/>
      <c r="J592" s="3"/>
      <c r="K592" s="3"/>
      <c r="L592" s="3"/>
    </row>
    <row r="593" spans="5:12" ht="15.75" customHeight="1" x14ac:dyDescent="0.35">
      <c r="E593" s="3"/>
      <c r="I593" s="3"/>
      <c r="J593" s="3"/>
      <c r="K593" s="3"/>
      <c r="L593" s="3"/>
    </row>
    <row r="594" spans="5:12" ht="15.75" customHeight="1" x14ac:dyDescent="0.35">
      <c r="E594" s="3"/>
      <c r="I594" s="3"/>
      <c r="J594" s="3"/>
      <c r="K594" s="3"/>
      <c r="L594" s="3"/>
    </row>
    <row r="595" spans="5:12" ht="15.75" customHeight="1" x14ac:dyDescent="0.35">
      <c r="E595" s="3"/>
      <c r="I595" s="3"/>
      <c r="J595" s="3"/>
      <c r="K595" s="3"/>
      <c r="L595" s="3"/>
    </row>
    <row r="596" spans="5:12" ht="15.75" customHeight="1" x14ac:dyDescent="0.35">
      <c r="E596" s="3"/>
      <c r="I596" s="3"/>
      <c r="J596" s="3"/>
      <c r="K596" s="3"/>
      <c r="L596" s="3"/>
    </row>
    <row r="597" spans="5:12" ht="15.75" customHeight="1" x14ac:dyDescent="0.35">
      <c r="E597" s="3"/>
      <c r="I597" s="3"/>
      <c r="J597" s="3"/>
      <c r="K597" s="3"/>
      <c r="L597" s="3"/>
    </row>
    <row r="598" spans="5:12" ht="15.75" customHeight="1" x14ac:dyDescent="0.35">
      <c r="E598" s="3"/>
      <c r="I598" s="3"/>
      <c r="J598" s="3"/>
      <c r="K598" s="3"/>
      <c r="L598" s="3"/>
    </row>
    <row r="599" spans="5:12" ht="15.75" customHeight="1" x14ac:dyDescent="0.35">
      <c r="E599" s="3"/>
      <c r="I599" s="3"/>
      <c r="J599" s="3"/>
      <c r="K599" s="3"/>
      <c r="L599" s="3"/>
    </row>
    <row r="600" spans="5:12" ht="15.75" customHeight="1" x14ac:dyDescent="0.35">
      <c r="E600" s="3"/>
      <c r="I600" s="3"/>
      <c r="J600" s="3"/>
      <c r="K600" s="3"/>
      <c r="L600" s="3"/>
    </row>
    <row r="601" spans="5:12" ht="15.75" customHeight="1" x14ac:dyDescent="0.35">
      <c r="E601" s="3"/>
      <c r="I601" s="3"/>
      <c r="J601" s="3"/>
      <c r="K601" s="3"/>
      <c r="L601" s="3"/>
    </row>
    <row r="602" spans="5:12" ht="15.75" customHeight="1" x14ac:dyDescent="0.35">
      <c r="E602" s="3"/>
      <c r="I602" s="3"/>
      <c r="J602" s="3"/>
      <c r="K602" s="3"/>
      <c r="L602" s="3"/>
    </row>
    <row r="603" spans="5:12" ht="15.75" customHeight="1" x14ac:dyDescent="0.35">
      <c r="E603" s="3"/>
      <c r="I603" s="3"/>
      <c r="J603" s="3"/>
      <c r="K603" s="3"/>
      <c r="L603" s="3"/>
    </row>
    <row r="604" spans="5:12" ht="15.75" customHeight="1" x14ac:dyDescent="0.35">
      <c r="E604" s="3"/>
      <c r="I604" s="3"/>
      <c r="J604" s="3"/>
      <c r="K604" s="3"/>
      <c r="L604" s="3"/>
    </row>
    <row r="605" spans="5:12" ht="15.75" customHeight="1" x14ac:dyDescent="0.35">
      <c r="E605" s="3"/>
      <c r="I605" s="3"/>
      <c r="J605" s="3"/>
      <c r="K605" s="3"/>
      <c r="L605" s="3"/>
    </row>
    <row r="606" spans="5:12" ht="15.75" customHeight="1" x14ac:dyDescent="0.35">
      <c r="E606" s="3"/>
      <c r="I606" s="3"/>
      <c r="J606" s="3"/>
      <c r="K606" s="3"/>
      <c r="L606" s="3"/>
    </row>
    <row r="607" spans="5:12" ht="15.75" customHeight="1" x14ac:dyDescent="0.35">
      <c r="E607" s="3"/>
      <c r="I607" s="3"/>
      <c r="J607" s="3"/>
      <c r="K607" s="3"/>
      <c r="L607" s="3"/>
    </row>
    <row r="608" spans="5:12" ht="15.75" customHeight="1" x14ac:dyDescent="0.35">
      <c r="E608" s="3"/>
      <c r="I608" s="3"/>
      <c r="J608" s="3"/>
      <c r="K608" s="3"/>
      <c r="L608" s="3"/>
    </row>
    <row r="609" spans="5:12" ht="15.75" customHeight="1" x14ac:dyDescent="0.35">
      <c r="E609" s="3"/>
      <c r="I609" s="3"/>
      <c r="J609" s="3"/>
      <c r="K609" s="3"/>
      <c r="L609" s="3"/>
    </row>
    <row r="610" spans="5:12" ht="15.75" customHeight="1" x14ac:dyDescent="0.35">
      <c r="E610" s="3"/>
      <c r="I610" s="3"/>
      <c r="J610" s="3"/>
      <c r="K610" s="3"/>
      <c r="L610" s="3"/>
    </row>
    <row r="611" spans="5:12" ht="15.75" customHeight="1" x14ac:dyDescent="0.35">
      <c r="E611" s="3"/>
      <c r="I611" s="3"/>
      <c r="J611" s="3"/>
      <c r="K611" s="3"/>
      <c r="L611" s="3"/>
    </row>
    <row r="612" spans="5:12" ht="15.75" customHeight="1" x14ac:dyDescent="0.35">
      <c r="E612" s="3"/>
      <c r="I612" s="3"/>
      <c r="J612" s="3"/>
      <c r="K612" s="3"/>
      <c r="L612" s="3"/>
    </row>
    <row r="613" spans="5:12" ht="15.75" customHeight="1" x14ac:dyDescent="0.35">
      <c r="E613" s="3"/>
      <c r="I613" s="3"/>
      <c r="J613" s="3"/>
      <c r="K613" s="3"/>
      <c r="L613" s="3"/>
    </row>
    <row r="614" spans="5:12" ht="15.75" customHeight="1" x14ac:dyDescent="0.35">
      <c r="E614" s="3"/>
      <c r="I614" s="3"/>
      <c r="J614" s="3"/>
      <c r="K614" s="3"/>
      <c r="L614" s="3"/>
    </row>
    <row r="615" spans="5:12" ht="15.75" customHeight="1" x14ac:dyDescent="0.35">
      <c r="E615" s="3"/>
      <c r="I615" s="3"/>
      <c r="J615" s="3"/>
      <c r="K615" s="3"/>
      <c r="L615" s="3"/>
    </row>
    <row r="616" spans="5:12" ht="15.75" customHeight="1" x14ac:dyDescent="0.35">
      <c r="E616" s="3"/>
      <c r="I616" s="3"/>
      <c r="J616" s="3"/>
      <c r="K616" s="3"/>
      <c r="L616" s="3"/>
    </row>
    <row r="617" spans="5:12" ht="15.75" customHeight="1" x14ac:dyDescent="0.35">
      <c r="E617" s="3"/>
      <c r="I617" s="3"/>
      <c r="J617" s="3"/>
      <c r="K617" s="3"/>
      <c r="L617" s="3"/>
    </row>
    <row r="618" spans="5:12" ht="15.75" customHeight="1" x14ac:dyDescent="0.35">
      <c r="E618" s="3"/>
      <c r="I618" s="3"/>
      <c r="J618" s="3"/>
      <c r="K618" s="3"/>
      <c r="L618" s="3"/>
    </row>
    <row r="619" spans="5:12" ht="15.75" customHeight="1" x14ac:dyDescent="0.35">
      <c r="E619" s="3"/>
      <c r="I619" s="3"/>
      <c r="J619" s="3"/>
      <c r="K619" s="3"/>
      <c r="L619" s="3"/>
    </row>
    <row r="620" spans="5:12" ht="15.75" customHeight="1" x14ac:dyDescent="0.35">
      <c r="E620" s="3"/>
      <c r="I620" s="3"/>
      <c r="J620" s="3"/>
      <c r="K620" s="3"/>
      <c r="L620" s="3"/>
    </row>
    <row r="621" spans="5:12" ht="15.75" customHeight="1" x14ac:dyDescent="0.35">
      <c r="E621" s="3"/>
      <c r="I621" s="3"/>
      <c r="J621" s="3"/>
      <c r="K621" s="3"/>
      <c r="L621" s="3"/>
    </row>
    <row r="622" spans="5:12" ht="15.75" customHeight="1" x14ac:dyDescent="0.35">
      <c r="E622" s="3"/>
      <c r="I622" s="3"/>
      <c r="J622" s="3"/>
      <c r="K622" s="3"/>
      <c r="L622" s="3"/>
    </row>
    <row r="623" spans="5:12" ht="15.75" customHeight="1" x14ac:dyDescent="0.35">
      <c r="E623" s="3"/>
      <c r="I623" s="3"/>
      <c r="J623" s="3"/>
      <c r="K623" s="3"/>
      <c r="L623" s="3"/>
    </row>
    <row r="624" spans="5:12" ht="15.75" customHeight="1" x14ac:dyDescent="0.35">
      <c r="E624" s="3"/>
      <c r="I624" s="3"/>
      <c r="J624" s="3"/>
      <c r="K624" s="3"/>
      <c r="L624" s="3"/>
    </row>
    <row r="625" spans="5:12" ht="15.75" customHeight="1" x14ac:dyDescent="0.35">
      <c r="E625" s="3"/>
      <c r="I625" s="3"/>
      <c r="J625" s="3"/>
      <c r="K625" s="3"/>
      <c r="L625" s="3"/>
    </row>
    <row r="626" spans="5:12" ht="15.75" customHeight="1" x14ac:dyDescent="0.35">
      <c r="E626" s="3"/>
      <c r="I626" s="3"/>
      <c r="J626" s="3"/>
      <c r="K626" s="3"/>
      <c r="L626" s="3"/>
    </row>
    <row r="627" spans="5:12" ht="15.75" customHeight="1" x14ac:dyDescent="0.35">
      <c r="E627" s="3"/>
      <c r="I627" s="3"/>
      <c r="J627" s="3"/>
      <c r="K627" s="3"/>
      <c r="L627" s="3"/>
    </row>
    <row r="628" spans="5:12" ht="15.75" customHeight="1" x14ac:dyDescent="0.35">
      <c r="E628" s="3"/>
      <c r="I628" s="3"/>
      <c r="J628" s="3"/>
      <c r="K628" s="3"/>
      <c r="L628" s="3"/>
    </row>
    <row r="629" spans="5:12" ht="15.75" customHeight="1" x14ac:dyDescent="0.35">
      <c r="E629" s="3"/>
      <c r="I629" s="3"/>
      <c r="J629" s="3"/>
      <c r="K629" s="3"/>
      <c r="L629" s="3"/>
    </row>
    <row r="630" spans="5:12" ht="15.75" customHeight="1" x14ac:dyDescent="0.35">
      <c r="E630" s="3"/>
      <c r="I630" s="3"/>
      <c r="J630" s="3"/>
      <c r="K630" s="3"/>
      <c r="L630" s="3"/>
    </row>
    <row r="631" spans="5:12" ht="15.75" customHeight="1" x14ac:dyDescent="0.35">
      <c r="E631" s="3"/>
      <c r="I631" s="3"/>
      <c r="J631" s="3"/>
      <c r="K631" s="3"/>
      <c r="L631" s="3"/>
    </row>
    <row r="632" spans="5:12" ht="15.75" customHeight="1" x14ac:dyDescent="0.35">
      <c r="E632" s="3"/>
      <c r="I632" s="3"/>
      <c r="J632" s="3"/>
      <c r="K632" s="3"/>
      <c r="L632" s="3"/>
    </row>
    <row r="633" spans="5:12" ht="15.75" customHeight="1" x14ac:dyDescent="0.35">
      <c r="E633" s="3"/>
      <c r="I633" s="3"/>
      <c r="J633" s="3"/>
      <c r="K633" s="3"/>
      <c r="L633" s="3"/>
    </row>
    <row r="634" spans="5:12" ht="15.75" customHeight="1" x14ac:dyDescent="0.35">
      <c r="E634" s="3"/>
      <c r="I634" s="3"/>
      <c r="J634" s="3"/>
      <c r="K634" s="3"/>
      <c r="L634" s="3"/>
    </row>
    <row r="635" spans="5:12" ht="15.75" customHeight="1" x14ac:dyDescent="0.35">
      <c r="E635" s="3"/>
      <c r="I635" s="3"/>
      <c r="J635" s="3"/>
      <c r="K635" s="3"/>
      <c r="L635" s="3"/>
    </row>
    <row r="636" spans="5:12" ht="15.75" customHeight="1" x14ac:dyDescent="0.35">
      <c r="E636" s="3"/>
      <c r="I636" s="3"/>
      <c r="J636" s="3"/>
      <c r="K636" s="3"/>
      <c r="L636" s="3"/>
    </row>
    <row r="637" spans="5:12" ht="15.75" customHeight="1" x14ac:dyDescent="0.35">
      <c r="E637" s="3"/>
      <c r="I637" s="3"/>
      <c r="J637" s="3"/>
      <c r="K637" s="3"/>
      <c r="L637" s="3"/>
    </row>
    <row r="638" spans="5:12" ht="15.75" customHeight="1" x14ac:dyDescent="0.35">
      <c r="E638" s="3"/>
      <c r="I638" s="3"/>
      <c r="J638" s="3"/>
      <c r="K638" s="3"/>
      <c r="L638" s="3"/>
    </row>
    <row r="639" spans="5:12" ht="15.75" customHeight="1" x14ac:dyDescent="0.35">
      <c r="E639" s="3"/>
      <c r="I639" s="3"/>
      <c r="J639" s="3"/>
      <c r="K639" s="3"/>
      <c r="L639" s="3"/>
    </row>
    <row r="640" spans="5:12" ht="15.75" customHeight="1" x14ac:dyDescent="0.35">
      <c r="E640" s="3"/>
      <c r="I640" s="3"/>
      <c r="J640" s="3"/>
      <c r="K640" s="3"/>
      <c r="L640" s="3"/>
    </row>
    <row r="641" spans="5:12" ht="15.75" customHeight="1" x14ac:dyDescent="0.35">
      <c r="E641" s="3"/>
      <c r="I641" s="3"/>
      <c r="J641" s="3"/>
      <c r="K641" s="3"/>
      <c r="L641" s="3"/>
    </row>
    <row r="642" spans="5:12" ht="15.75" customHeight="1" x14ac:dyDescent="0.35">
      <c r="E642" s="3"/>
      <c r="I642" s="3"/>
      <c r="J642" s="3"/>
      <c r="K642" s="3"/>
      <c r="L642" s="3"/>
    </row>
    <row r="643" spans="5:12" ht="15.75" customHeight="1" x14ac:dyDescent="0.35">
      <c r="E643" s="3"/>
      <c r="I643" s="3"/>
      <c r="J643" s="3"/>
      <c r="K643" s="3"/>
      <c r="L643" s="3"/>
    </row>
    <row r="644" spans="5:12" ht="15.75" customHeight="1" x14ac:dyDescent="0.35">
      <c r="E644" s="3"/>
      <c r="I644" s="3"/>
      <c r="J644" s="3"/>
      <c r="K644" s="3"/>
      <c r="L644" s="3"/>
    </row>
    <row r="645" spans="5:12" ht="15.75" customHeight="1" x14ac:dyDescent="0.35">
      <c r="E645" s="3"/>
      <c r="I645" s="3"/>
      <c r="J645" s="3"/>
      <c r="K645" s="3"/>
      <c r="L645" s="3"/>
    </row>
    <row r="646" spans="5:12" ht="15.75" customHeight="1" x14ac:dyDescent="0.35">
      <c r="E646" s="3"/>
      <c r="I646" s="3"/>
      <c r="J646" s="3"/>
      <c r="K646" s="3"/>
      <c r="L646" s="3"/>
    </row>
    <row r="647" spans="5:12" ht="15.75" customHeight="1" x14ac:dyDescent="0.35">
      <c r="E647" s="3"/>
      <c r="I647" s="3"/>
      <c r="J647" s="3"/>
      <c r="K647" s="3"/>
      <c r="L647" s="3"/>
    </row>
    <row r="648" spans="5:12" ht="15.75" customHeight="1" x14ac:dyDescent="0.35">
      <c r="E648" s="3"/>
      <c r="I648" s="3"/>
      <c r="J648" s="3"/>
      <c r="K648" s="3"/>
      <c r="L648" s="3"/>
    </row>
    <row r="649" spans="5:12" ht="15.75" customHeight="1" x14ac:dyDescent="0.35">
      <c r="E649" s="3"/>
      <c r="I649" s="3"/>
      <c r="J649" s="3"/>
      <c r="K649" s="3"/>
      <c r="L649" s="3"/>
    </row>
    <row r="650" spans="5:12" ht="15.75" customHeight="1" x14ac:dyDescent="0.35">
      <c r="E650" s="3"/>
      <c r="I650" s="3"/>
      <c r="J650" s="3"/>
      <c r="K650" s="3"/>
      <c r="L650" s="3"/>
    </row>
    <row r="651" spans="5:12" ht="15.75" customHeight="1" x14ac:dyDescent="0.35">
      <c r="E651" s="3"/>
      <c r="I651" s="3"/>
      <c r="J651" s="3"/>
      <c r="K651" s="3"/>
      <c r="L651" s="3"/>
    </row>
    <row r="652" spans="5:12" ht="15.75" customHeight="1" x14ac:dyDescent="0.35">
      <c r="E652" s="3"/>
      <c r="I652" s="3"/>
      <c r="J652" s="3"/>
      <c r="K652" s="3"/>
      <c r="L652" s="3"/>
    </row>
    <row r="653" spans="5:12" ht="15.75" customHeight="1" x14ac:dyDescent="0.35">
      <c r="E653" s="3"/>
      <c r="I653" s="3"/>
      <c r="J653" s="3"/>
      <c r="K653" s="3"/>
      <c r="L653" s="3"/>
    </row>
    <row r="654" spans="5:12" ht="15.75" customHeight="1" x14ac:dyDescent="0.35">
      <c r="E654" s="3"/>
      <c r="I654" s="3"/>
      <c r="J654" s="3"/>
      <c r="K654" s="3"/>
      <c r="L654" s="3"/>
    </row>
    <row r="655" spans="5:12" ht="15.75" customHeight="1" x14ac:dyDescent="0.35">
      <c r="E655" s="3"/>
      <c r="I655" s="3"/>
      <c r="J655" s="3"/>
      <c r="K655" s="3"/>
      <c r="L655" s="3"/>
    </row>
    <row r="656" spans="5:12" ht="15.75" customHeight="1" x14ac:dyDescent="0.35">
      <c r="E656" s="3"/>
      <c r="I656" s="3"/>
      <c r="J656" s="3"/>
      <c r="K656" s="3"/>
      <c r="L656" s="3"/>
    </row>
    <row r="657" spans="5:12" ht="15.75" customHeight="1" x14ac:dyDescent="0.35">
      <c r="E657" s="3"/>
      <c r="I657" s="3"/>
      <c r="J657" s="3"/>
      <c r="K657" s="3"/>
      <c r="L657" s="3"/>
    </row>
    <row r="658" spans="5:12" ht="15.75" customHeight="1" x14ac:dyDescent="0.35">
      <c r="E658" s="3"/>
      <c r="I658" s="3"/>
      <c r="J658" s="3"/>
      <c r="K658" s="3"/>
      <c r="L658" s="3"/>
    </row>
    <row r="659" spans="5:12" ht="15.75" customHeight="1" x14ac:dyDescent="0.35">
      <c r="E659" s="3"/>
      <c r="I659" s="3"/>
      <c r="J659" s="3"/>
      <c r="K659" s="3"/>
      <c r="L659" s="3"/>
    </row>
    <row r="660" spans="5:12" ht="15.75" customHeight="1" x14ac:dyDescent="0.35">
      <c r="E660" s="3"/>
      <c r="I660" s="3"/>
      <c r="J660" s="3"/>
      <c r="K660" s="3"/>
      <c r="L660" s="3"/>
    </row>
    <row r="661" spans="5:12" ht="15.75" customHeight="1" x14ac:dyDescent="0.35">
      <c r="E661" s="3"/>
      <c r="I661" s="3"/>
      <c r="J661" s="3"/>
      <c r="K661" s="3"/>
      <c r="L661" s="3"/>
    </row>
    <row r="662" spans="5:12" ht="15.75" customHeight="1" x14ac:dyDescent="0.35">
      <c r="E662" s="3"/>
      <c r="I662" s="3"/>
      <c r="J662" s="3"/>
      <c r="K662" s="3"/>
      <c r="L662" s="3"/>
    </row>
    <row r="663" spans="5:12" ht="15.75" customHeight="1" x14ac:dyDescent="0.35">
      <c r="E663" s="3"/>
      <c r="I663" s="3"/>
      <c r="J663" s="3"/>
      <c r="K663" s="3"/>
      <c r="L663" s="3"/>
    </row>
    <row r="664" spans="5:12" ht="15.75" customHeight="1" x14ac:dyDescent="0.35">
      <c r="E664" s="3"/>
      <c r="I664" s="3"/>
      <c r="J664" s="3"/>
      <c r="K664" s="3"/>
      <c r="L664" s="3"/>
    </row>
    <row r="665" spans="5:12" ht="15.75" customHeight="1" x14ac:dyDescent="0.35">
      <c r="E665" s="3"/>
      <c r="I665" s="3"/>
      <c r="J665" s="3"/>
      <c r="K665" s="3"/>
      <c r="L665" s="3"/>
    </row>
    <row r="666" spans="5:12" ht="15.75" customHeight="1" x14ac:dyDescent="0.35">
      <c r="E666" s="3"/>
      <c r="I666" s="3"/>
      <c r="J666" s="3"/>
      <c r="K666" s="3"/>
      <c r="L666" s="3"/>
    </row>
    <row r="667" spans="5:12" ht="15.75" customHeight="1" x14ac:dyDescent="0.35">
      <c r="E667" s="3"/>
      <c r="I667" s="3"/>
      <c r="J667" s="3"/>
      <c r="K667" s="3"/>
      <c r="L667" s="3"/>
    </row>
    <row r="668" spans="5:12" ht="15.75" customHeight="1" x14ac:dyDescent="0.35">
      <c r="E668" s="3"/>
      <c r="I668" s="3"/>
      <c r="J668" s="3"/>
      <c r="K668" s="3"/>
      <c r="L668" s="3"/>
    </row>
    <row r="669" spans="5:12" ht="15.75" customHeight="1" x14ac:dyDescent="0.35">
      <c r="E669" s="3"/>
      <c r="I669" s="3"/>
      <c r="J669" s="3"/>
      <c r="K669" s="3"/>
      <c r="L669" s="3"/>
    </row>
    <row r="670" spans="5:12" ht="15.75" customHeight="1" x14ac:dyDescent="0.35">
      <c r="E670" s="3"/>
      <c r="I670" s="3"/>
      <c r="J670" s="3"/>
      <c r="K670" s="3"/>
      <c r="L670" s="3"/>
    </row>
    <row r="671" spans="5:12" ht="15.75" customHeight="1" x14ac:dyDescent="0.35">
      <c r="E671" s="3"/>
      <c r="I671" s="3"/>
      <c r="J671" s="3"/>
      <c r="K671" s="3"/>
      <c r="L671" s="3"/>
    </row>
    <row r="672" spans="5:12" ht="15.75" customHeight="1" x14ac:dyDescent="0.35">
      <c r="E672" s="3"/>
      <c r="I672" s="3"/>
      <c r="J672" s="3"/>
      <c r="K672" s="3"/>
      <c r="L672" s="3"/>
    </row>
    <row r="673" spans="5:12" ht="15.75" customHeight="1" x14ac:dyDescent="0.35">
      <c r="E673" s="3"/>
      <c r="I673" s="3"/>
      <c r="J673" s="3"/>
      <c r="K673" s="3"/>
      <c r="L673" s="3"/>
    </row>
    <row r="674" spans="5:12" ht="15.75" customHeight="1" x14ac:dyDescent="0.35">
      <c r="E674" s="3"/>
      <c r="I674" s="3"/>
      <c r="J674" s="3"/>
      <c r="K674" s="3"/>
      <c r="L674" s="3"/>
    </row>
    <row r="675" spans="5:12" ht="15.75" customHeight="1" x14ac:dyDescent="0.35">
      <c r="E675" s="3"/>
      <c r="I675" s="3"/>
      <c r="J675" s="3"/>
      <c r="K675" s="3"/>
      <c r="L675" s="3"/>
    </row>
    <row r="676" spans="5:12" ht="15.75" customHeight="1" x14ac:dyDescent="0.35">
      <c r="E676" s="3"/>
      <c r="I676" s="3"/>
      <c r="J676" s="3"/>
      <c r="K676" s="3"/>
      <c r="L676" s="3"/>
    </row>
    <row r="677" spans="5:12" ht="15.75" customHeight="1" x14ac:dyDescent="0.35">
      <c r="E677" s="3"/>
      <c r="I677" s="3"/>
      <c r="J677" s="3"/>
      <c r="K677" s="3"/>
      <c r="L677" s="3"/>
    </row>
    <row r="678" spans="5:12" ht="15.75" customHeight="1" x14ac:dyDescent="0.35">
      <c r="E678" s="3"/>
      <c r="I678" s="3"/>
      <c r="J678" s="3"/>
      <c r="K678" s="3"/>
      <c r="L678" s="3"/>
    </row>
    <row r="679" spans="5:12" ht="15.75" customHeight="1" x14ac:dyDescent="0.35">
      <c r="E679" s="3"/>
      <c r="I679" s="3"/>
      <c r="J679" s="3"/>
      <c r="K679" s="3"/>
      <c r="L679" s="3"/>
    </row>
    <row r="680" spans="5:12" ht="15.75" customHeight="1" x14ac:dyDescent="0.35">
      <c r="E680" s="3"/>
      <c r="I680" s="3"/>
      <c r="J680" s="3"/>
      <c r="K680" s="3"/>
      <c r="L680" s="3"/>
    </row>
    <row r="681" spans="5:12" ht="15.75" customHeight="1" x14ac:dyDescent="0.35">
      <c r="E681" s="3"/>
      <c r="I681" s="3"/>
      <c r="J681" s="3"/>
      <c r="K681" s="3"/>
      <c r="L681" s="3"/>
    </row>
    <row r="682" spans="5:12" ht="15.75" customHeight="1" x14ac:dyDescent="0.35">
      <c r="E682" s="3"/>
      <c r="I682" s="3"/>
      <c r="J682" s="3"/>
      <c r="K682" s="3"/>
      <c r="L682" s="3"/>
    </row>
    <row r="683" spans="5:12" ht="15.75" customHeight="1" x14ac:dyDescent="0.35">
      <c r="E683" s="3"/>
      <c r="I683" s="3"/>
      <c r="J683" s="3"/>
      <c r="K683" s="3"/>
      <c r="L683" s="3"/>
    </row>
    <row r="684" spans="5:12" ht="15.75" customHeight="1" x14ac:dyDescent="0.35">
      <c r="E684" s="3"/>
      <c r="I684" s="3"/>
      <c r="J684" s="3"/>
      <c r="K684" s="3"/>
      <c r="L684" s="3"/>
    </row>
    <row r="685" spans="5:12" ht="15.75" customHeight="1" x14ac:dyDescent="0.35">
      <c r="E685" s="3"/>
      <c r="I685" s="3"/>
      <c r="J685" s="3"/>
      <c r="K685" s="3"/>
      <c r="L685" s="3"/>
    </row>
    <row r="686" spans="5:12" ht="15.75" customHeight="1" x14ac:dyDescent="0.35">
      <c r="E686" s="3"/>
      <c r="I686" s="3"/>
      <c r="J686" s="3"/>
      <c r="K686" s="3"/>
      <c r="L686" s="3"/>
    </row>
    <row r="687" spans="5:12" ht="15.75" customHeight="1" x14ac:dyDescent="0.35">
      <c r="E687" s="3"/>
      <c r="I687" s="3"/>
      <c r="J687" s="3"/>
      <c r="K687" s="3"/>
      <c r="L687" s="3"/>
    </row>
    <row r="688" spans="5:12" ht="15.75" customHeight="1" x14ac:dyDescent="0.35">
      <c r="E688" s="3"/>
      <c r="I688" s="3"/>
      <c r="J688" s="3"/>
      <c r="K688" s="3"/>
      <c r="L688" s="3"/>
    </row>
    <row r="689" spans="5:12" ht="15.75" customHeight="1" x14ac:dyDescent="0.35">
      <c r="E689" s="3"/>
      <c r="I689" s="3"/>
      <c r="J689" s="3"/>
      <c r="K689" s="3"/>
      <c r="L689" s="3"/>
    </row>
    <row r="690" spans="5:12" ht="15.75" customHeight="1" x14ac:dyDescent="0.35">
      <c r="E690" s="3"/>
      <c r="I690" s="3"/>
      <c r="J690" s="3"/>
      <c r="K690" s="3"/>
      <c r="L690" s="3"/>
    </row>
    <row r="691" spans="5:12" ht="15.75" customHeight="1" x14ac:dyDescent="0.35">
      <c r="E691" s="3"/>
      <c r="I691" s="3"/>
      <c r="J691" s="3"/>
      <c r="K691" s="3"/>
      <c r="L691" s="3"/>
    </row>
    <row r="692" spans="5:12" ht="15.75" customHeight="1" x14ac:dyDescent="0.35">
      <c r="E692" s="3"/>
      <c r="I692" s="3"/>
      <c r="J692" s="3"/>
      <c r="K692" s="3"/>
      <c r="L692" s="3"/>
    </row>
    <row r="693" spans="5:12" ht="15.75" customHeight="1" x14ac:dyDescent="0.35">
      <c r="E693" s="3"/>
      <c r="I693" s="3"/>
      <c r="J693" s="3"/>
      <c r="K693" s="3"/>
      <c r="L693" s="3"/>
    </row>
    <row r="694" spans="5:12" ht="15.75" customHeight="1" x14ac:dyDescent="0.35">
      <c r="E694" s="3"/>
      <c r="I694" s="3"/>
      <c r="J694" s="3"/>
      <c r="K694" s="3"/>
      <c r="L694" s="3"/>
    </row>
    <row r="695" spans="5:12" ht="15.75" customHeight="1" x14ac:dyDescent="0.35">
      <c r="E695" s="3"/>
      <c r="I695" s="3"/>
      <c r="J695" s="3"/>
      <c r="K695" s="3"/>
      <c r="L695" s="3"/>
    </row>
    <row r="696" spans="5:12" ht="15.75" customHeight="1" x14ac:dyDescent="0.35">
      <c r="E696" s="3"/>
      <c r="I696" s="3"/>
      <c r="J696" s="3"/>
      <c r="K696" s="3"/>
      <c r="L696" s="3"/>
    </row>
    <row r="697" spans="5:12" ht="15.75" customHeight="1" x14ac:dyDescent="0.35">
      <c r="E697" s="3"/>
      <c r="I697" s="3"/>
      <c r="J697" s="3"/>
      <c r="K697" s="3"/>
      <c r="L697" s="3"/>
    </row>
    <row r="698" spans="5:12" ht="15.75" customHeight="1" x14ac:dyDescent="0.35">
      <c r="E698" s="3"/>
      <c r="I698" s="3"/>
      <c r="J698" s="3"/>
      <c r="K698" s="3"/>
      <c r="L698" s="3"/>
    </row>
    <row r="699" spans="5:12" ht="15.75" customHeight="1" x14ac:dyDescent="0.35">
      <c r="E699" s="3"/>
      <c r="I699" s="3"/>
      <c r="J699" s="3"/>
      <c r="K699" s="3"/>
      <c r="L699" s="3"/>
    </row>
    <row r="700" spans="5:12" ht="15.75" customHeight="1" x14ac:dyDescent="0.35">
      <c r="E700" s="3"/>
      <c r="I700" s="3"/>
      <c r="J700" s="3"/>
      <c r="K700" s="3"/>
      <c r="L700" s="3"/>
    </row>
    <row r="701" spans="5:12" ht="15.75" customHeight="1" x14ac:dyDescent="0.35">
      <c r="E701" s="3"/>
      <c r="I701" s="3"/>
      <c r="J701" s="3"/>
      <c r="K701" s="3"/>
      <c r="L701" s="3"/>
    </row>
    <row r="702" spans="5:12" ht="15.75" customHeight="1" x14ac:dyDescent="0.35">
      <c r="E702" s="3"/>
      <c r="I702" s="3"/>
      <c r="J702" s="3"/>
      <c r="K702" s="3"/>
      <c r="L702" s="3"/>
    </row>
    <row r="703" spans="5:12" ht="15.75" customHeight="1" x14ac:dyDescent="0.35">
      <c r="E703" s="3"/>
      <c r="I703" s="3"/>
      <c r="J703" s="3"/>
      <c r="K703" s="3"/>
      <c r="L703" s="3"/>
    </row>
    <row r="704" spans="5:12" ht="15.75" customHeight="1" x14ac:dyDescent="0.35">
      <c r="E704" s="3"/>
      <c r="I704" s="3"/>
      <c r="J704" s="3"/>
      <c r="K704" s="3"/>
      <c r="L704" s="3"/>
    </row>
    <row r="705" spans="5:12" ht="15.75" customHeight="1" x14ac:dyDescent="0.35">
      <c r="E705" s="3"/>
      <c r="I705" s="3"/>
      <c r="J705" s="3"/>
      <c r="K705" s="3"/>
      <c r="L705" s="3"/>
    </row>
    <row r="706" spans="5:12" ht="15.75" customHeight="1" x14ac:dyDescent="0.35">
      <c r="E706" s="3"/>
      <c r="I706" s="3"/>
      <c r="J706" s="3"/>
      <c r="K706" s="3"/>
      <c r="L706" s="3"/>
    </row>
    <row r="707" spans="5:12" ht="15.75" customHeight="1" x14ac:dyDescent="0.35">
      <c r="E707" s="3"/>
      <c r="I707" s="3"/>
      <c r="J707" s="3"/>
      <c r="K707" s="3"/>
      <c r="L707" s="3"/>
    </row>
    <row r="708" spans="5:12" ht="15.75" customHeight="1" x14ac:dyDescent="0.35">
      <c r="E708" s="3"/>
      <c r="I708" s="3"/>
      <c r="J708" s="3"/>
      <c r="K708" s="3"/>
      <c r="L708" s="3"/>
    </row>
    <row r="709" spans="5:12" ht="15.75" customHeight="1" x14ac:dyDescent="0.35">
      <c r="E709" s="3"/>
      <c r="I709" s="3"/>
      <c r="J709" s="3"/>
      <c r="K709" s="3"/>
      <c r="L709" s="3"/>
    </row>
    <row r="710" spans="5:12" ht="15.75" customHeight="1" x14ac:dyDescent="0.35">
      <c r="E710" s="3"/>
      <c r="I710" s="3"/>
      <c r="J710" s="3"/>
      <c r="K710" s="3"/>
      <c r="L710" s="3"/>
    </row>
    <row r="711" spans="5:12" ht="15.75" customHeight="1" x14ac:dyDescent="0.35">
      <c r="E711" s="3"/>
      <c r="I711" s="3"/>
      <c r="J711" s="3"/>
      <c r="K711" s="3"/>
      <c r="L711" s="3"/>
    </row>
    <row r="712" spans="5:12" ht="15.75" customHeight="1" x14ac:dyDescent="0.35">
      <c r="E712" s="3"/>
      <c r="I712" s="3"/>
      <c r="J712" s="3"/>
      <c r="K712" s="3"/>
      <c r="L712" s="3"/>
    </row>
    <row r="713" spans="5:12" ht="15.75" customHeight="1" x14ac:dyDescent="0.35">
      <c r="E713" s="3"/>
      <c r="I713" s="3"/>
      <c r="J713" s="3"/>
      <c r="K713" s="3"/>
      <c r="L713" s="3"/>
    </row>
    <row r="714" spans="5:12" ht="15.75" customHeight="1" x14ac:dyDescent="0.35">
      <c r="E714" s="3"/>
      <c r="I714" s="3"/>
      <c r="J714" s="3"/>
      <c r="K714" s="3"/>
      <c r="L714" s="3"/>
    </row>
    <row r="715" spans="5:12" ht="15.75" customHeight="1" x14ac:dyDescent="0.35">
      <c r="E715" s="3"/>
      <c r="I715" s="3"/>
      <c r="J715" s="3"/>
      <c r="K715" s="3"/>
      <c r="L715" s="3"/>
    </row>
    <row r="716" spans="5:12" ht="15.75" customHeight="1" x14ac:dyDescent="0.35">
      <c r="E716" s="3"/>
      <c r="I716" s="3"/>
      <c r="J716" s="3"/>
      <c r="K716" s="3"/>
      <c r="L716" s="3"/>
    </row>
    <row r="717" spans="5:12" ht="15.75" customHeight="1" x14ac:dyDescent="0.35">
      <c r="E717" s="3"/>
      <c r="I717" s="3"/>
      <c r="J717" s="3"/>
      <c r="K717" s="3"/>
      <c r="L717" s="3"/>
    </row>
    <row r="718" spans="5:12" ht="15.75" customHeight="1" x14ac:dyDescent="0.35">
      <c r="E718" s="3"/>
      <c r="I718" s="3"/>
      <c r="J718" s="3"/>
      <c r="K718" s="3"/>
      <c r="L718" s="3"/>
    </row>
    <row r="719" spans="5:12" ht="15.75" customHeight="1" x14ac:dyDescent="0.35">
      <c r="E719" s="3"/>
      <c r="I719" s="3"/>
      <c r="J719" s="3"/>
      <c r="K719" s="3"/>
      <c r="L719" s="3"/>
    </row>
    <row r="720" spans="5:12" ht="15.75" customHeight="1" x14ac:dyDescent="0.35">
      <c r="E720" s="3"/>
      <c r="I720" s="3"/>
      <c r="J720" s="3"/>
      <c r="K720" s="3"/>
      <c r="L720" s="3"/>
    </row>
    <row r="721" spans="5:12" ht="15.75" customHeight="1" x14ac:dyDescent="0.35">
      <c r="E721" s="3"/>
      <c r="I721" s="3"/>
      <c r="J721" s="3"/>
      <c r="K721" s="3"/>
      <c r="L721" s="3"/>
    </row>
    <row r="722" spans="5:12" ht="15.75" customHeight="1" x14ac:dyDescent="0.35">
      <c r="E722" s="3"/>
      <c r="I722" s="3"/>
      <c r="J722" s="3"/>
      <c r="K722" s="3"/>
      <c r="L722" s="3"/>
    </row>
    <row r="723" spans="5:12" ht="15.75" customHeight="1" x14ac:dyDescent="0.35">
      <c r="E723" s="3"/>
      <c r="I723" s="3"/>
      <c r="J723" s="3"/>
      <c r="K723" s="3"/>
      <c r="L723" s="3"/>
    </row>
    <row r="724" spans="5:12" ht="15.75" customHeight="1" x14ac:dyDescent="0.35">
      <c r="E724" s="3"/>
      <c r="I724" s="3"/>
      <c r="J724" s="3"/>
      <c r="K724" s="3"/>
      <c r="L724" s="3"/>
    </row>
    <row r="725" spans="5:12" ht="15.75" customHeight="1" x14ac:dyDescent="0.35">
      <c r="E725" s="3"/>
      <c r="I725" s="3"/>
      <c r="J725" s="3"/>
      <c r="K725" s="3"/>
      <c r="L725" s="3"/>
    </row>
    <row r="726" spans="5:12" ht="15.75" customHeight="1" x14ac:dyDescent="0.35">
      <c r="E726" s="3"/>
      <c r="I726" s="3"/>
      <c r="J726" s="3"/>
      <c r="K726" s="3"/>
      <c r="L726" s="3"/>
    </row>
    <row r="727" spans="5:12" ht="15.75" customHeight="1" x14ac:dyDescent="0.35">
      <c r="E727" s="3"/>
      <c r="I727" s="3"/>
      <c r="J727" s="3"/>
      <c r="K727" s="3"/>
      <c r="L727" s="3"/>
    </row>
    <row r="728" spans="5:12" ht="15.75" customHeight="1" x14ac:dyDescent="0.35">
      <c r="E728" s="3"/>
      <c r="I728" s="3"/>
      <c r="J728" s="3"/>
      <c r="K728" s="3"/>
      <c r="L728" s="3"/>
    </row>
    <row r="729" spans="5:12" ht="15.75" customHeight="1" x14ac:dyDescent="0.35">
      <c r="E729" s="3"/>
      <c r="I729" s="3"/>
      <c r="J729" s="3"/>
      <c r="K729" s="3"/>
      <c r="L729" s="3"/>
    </row>
    <row r="730" spans="5:12" ht="15.75" customHeight="1" x14ac:dyDescent="0.35">
      <c r="E730" s="3"/>
      <c r="I730" s="3"/>
      <c r="J730" s="3"/>
      <c r="K730" s="3"/>
      <c r="L730" s="3"/>
    </row>
    <row r="731" spans="5:12" ht="15.75" customHeight="1" x14ac:dyDescent="0.35">
      <c r="E731" s="3"/>
      <c r="I731" s="3"/>
      <c r="J731" s="3"/>
      <c r="K731" s="3"/>
      <c r="L731" s="3"/>
    </row>
    <row r="732" spans="5:12" ht="15.75" customHeight="1" x14ac:dyDescent="0.35">
      <c r="E732" s="3"/>
      <c r="I732" s="3"/>
      <c r="J732" s="3"/>
      <c r="K732" s="3"/>
      <c r="L732" s="3"/>
    </row>
    <row r="733" spans="5:12" ht="15.75" customHeight="1" x14ac:dyDescent="0.35">
      <c r="E733" s="3"/>
      <c r="I733" s="3"/>
      <c r="J733" s="3"/>
      <c r="K733" s="3"/>
      <c r="L733" s="3"/>
    </row>
    <row r="734" spans="5:12" ht="15.75" customHeight="1" x14ac:dyDescent="0.35">
      <c r="E734" s="3"/>
      <c r="I734" s="3"/>
      <c r="J734" s="3"/>
      <c r="K734" s="3"/>
      <c r="L734" s="3"/>
    </row>
    <row r="735" spans="5:12" ht="15.75" customHeight="1" x14ac:dyDescent="0.35">
      <c r="E735" s="3"/>
      <c r="I735" s="3"/>
      <c r="J735" s="3"/>
      <c r="K735" s="3"/>
      <c r="L735" s="3"/>
    </row>
    <row r="736" spans="5:12" ht="15.75" customHeight="1" x14ac:dyDescent="0.35">
      <c r="E736" s="3"/>
      <c r="I736" s="3"/>
      <c r="J736" s="3"/>
      <c r="K736" s="3"/>
      <c r="L736" s="3"/>
    </row>
    <row r="737" spans="5:12" ht="15.75" customHeight="1" x14ac:dyDescent="0.35">
      <c r="E737" s="3"/>
      <c r="I737" s="3"/>
      <c r="J737" s="3"/>
      <c r="K737" s="3"/>
      <c r="L737" s="3"/>
    </row>
    <row r="738" spans="5:12" ht="15.75" customHeight="1" x14ac:dyDescent="0.35">
      <c r="E738" s="3"/>
      <c r="I738" s="3"/>
      <c r="J738" s="3"/>
      <c r="K738" s="3"/>
      <c r="L738" s="3"/>
    </row>
    <row r="739" spans="5:12" ht="15.75" customHeight="1" x14ac:dyDescent="0.35">
      <c r="E739" s="3"/>
      <c r="I739" s="3"/>
      <c r="J739" s="3"/>
      <c r="K739" s="3"/>
      <c r="L739" s="3"/>
    </row>
    <row r="740" spans="5:12" ht="15.75" customHeight="1" x14ac:dyDescent="0.35">
      <c r="E740" s="3"/>
      <c r="I740" s="3"/>
      <c r="J740" s="3"/>
      <c r="K740" s="3"/>
      <c r="L740" s="3"/>
    </row>
    <row r="741" spans="5:12" ht="15.75" customHeight="1" x14ac:dyDescent="0.35">
      <c r="E741" s="3"/>
      <c r="I741" s="3"/>
      <c r="J741" s="3"/>
      <c r="K741" s="3"/>
      <c r="L741" s="3"/>
    </row>
    <row r="742" spans="5:12" ht="15.75" customHeight="1" x14ac:dyDescent="0.35">
      <c r="E742" s="3"/>
      <c r="I742" s="3"/>
      <c r="J742" s="3"/>
      <c r="K742" s="3"/>
      <c r="L742" s="3"/>
    </row>
    <row r="743" spans="5:12" ht="15.75" customHeight="1" x14ac:dyDescent="0.35">
      <c r="E743" s="3"/>
      <c r="I743" s="3"/>
      <c r="J743" s="3"/>
      <c r="K743" s="3"/>
      <c r="L743" s="3"/>
    </row>
    <row r="744" spans="5:12" ht="15.75" customHeight="1" x14ac:dyDescent="0.35">
      <c r="E744" s="3"/>
      <c r="I744" s="3"/>
      <c r="J744" s="3"/>
      <c r="K744" s="3"/>
      <c r="L744" s="3"/>
    </row>
    <row r="745" spans="5:12" ht="15.75" customHeight="1" x14ac:dyDescent="0.35">
      <c r="E745" s="3"/>
      <c r="I745" s="3"/>
      <c r="J745" s="3"/>
      <c r="K745" s="3"/>
      <c r="L745" s="3"/>
    </row>
    <row r="746" spans="5:12" ht="15.75" customHeight="1" x14ac:dyDescent="0.35">
      <c r="E746" s="3"/>
      <c r="I746" s="3"/>
      <c r="J746" s="3"/>
      <c r="K746" s="3"/>
      <c r="L746" s="3"/>
    </row>
    <row r="747" spans="5:12" ht="15.75" customHeight="1" x14ac:dyDescent="0.35">
      <c r="E747" s="3"/>
      <c r="I747" s="3"/>
      <c r="J747" s="3"/>
      <c r="K747" s="3"/>
      <c r="L747" s="3"/>
    </row>
    <row r="748" spans="5:12" ht="15.75" customHeight="1" x14ac:dyDescent="0.35">
      <c r="E748" s="3"/>
      <c r="I748" s="3"/>
      <c r="J748" s="3"/>
      <c r="K748" s="3"/>
      <c r="L748" s="3"/>
    </row>
    <row r="749" spans="5:12" ht="15.75" customHeight="1" x14ac:dyDescent="0.35">
      <c r="E749" s="3"/>
      <c r="I749" s="3"/>
      <c r="J749" s="3"/>
      <c r="K749" s="3"/>
      <c r="L749" s="3"/>
    </row>
    <row r="750" spans="5:12" ht="15.75" customHeight="1" x14ac:dyDescent="0.35">
      <c r="E750" s="3"/>
      <c r="I750" s="3"/>
      <c r="J750" s="3"/>
      <c r="K750" s="3"/>
      <c r="L750" s="3"/>
    </row>
    <row r="751" spans="5:12" ht="15.75" customHeight="1" x14ac:dyDescent="0.35">
      <c r="E751" s="3"/>
      <c r="I751" s="3"/>
      <c r="J751" s="3"/>
      <c r="K751" s="3"/>
      <c r="L751" s="3"/>
    </row>
    <row r="752" spans="5:12" ht="15.75" customHeight="1" x14ac:dyDescent="0.35">
      <c r="E752" s="3"/>
      <c r="I752" s="3"/>
      <c r="J752" s="3"/>
      <c r="K752" s="3"/>
      <c r="L752" s="3"/>
    </row>
    <row r="753" spans="5:12" ht="15.75" customHeight="1" x14ac:dyDescent="0.35">
      <c r="E753" s="3"/>
      <c r="I753" s="3"/>
      <c r="J753" s="3"/>
      <c r="K753" s="3"/>
      <c r="L753" s="3"/>
    </row>
    <row r="754" spans="5:12" ht="15.75" customHeight="1" x14ac:dyDescent="0.35">
      <c r="E754" s="3"/>
      <c r="I754" s="3"/>
      <c r="J754" s="3"/>
      <c r="K754" s="3"/>
      <c r="L754" s="3"/>
    </row>
    <row r="755" spans="5:12" ht="15.75" customHeight="1" x14ac:dyDescent="0.35">
      <c r="E755" s="3"/>
      <c r="I755" s="3"/>
      <c r="J755" s="3"/>
      <c r="K755" s="3"/>
      <c r="L755" s="3"/>
    </row>
    <row r="756" spans="5:12" ht="15.75" customHeight="1" x14ac:dyDescent="0.35">
      <c r="E756" s="3"/>
      <c r="I756" s="3"/>
      <c r="J756" s="3"/>
      <c r="K756" s="3"/>
      <c r="L756" s="3"/>
    </row>
    <row r="757" spans="5:12" ht="15.75" customHeight="1" x14ac:dyDescent="0.35">
      <c r="E757" s="3"/>
      <c r="I757" s="3"/>
      <c r="J757" s="3"/>
      <c r="K757" s="3"/>
      <c r="L757" s="3"/>
    </row>
    <row r="758" spans="5:12" ht="15.75" customHeight="1" x14ac:dyDescent="0.35">
      <c r="E758" s="3"/>
      <c r="I758" s="3"/>
      <c r="J758" s="3"/>
      <c r="K758" s="3"/>
      <c r="L758" s="3"/>
    </row>
    <row r="759" spans="5:12" ht="15.75" customHeight="1" x14ac:dyDescent="0.35">
      <c r="E759" s="3"/>
      <c r="I759" s="3"/>
      <c r="J759" s="3"/>
      <c r="K759" s="3"/>
      <c r="L759" s="3"/>
    </row>
    <row r="760" spans="5:12" ht="15.75" customHeight="1" x14ac:dyDescent="0.35">
      <c r="E760" s="3"/>
      <c r="I760" s="3"/>
      <c r="J760" s="3"/>
      <c r="K760" s="3"/>
      <c r="L760" s="3"/>
    </row>
    <row r="761" spans="5:12" ht="15.75" customHeight="1" x14ac:dyDescent="0.35">
      <c r="E761" s="3"/>
      <c r="I761" s="3"/>
      <c r="J761" s="3"/>
      <c r="K761" s="3"/>
      <c r="L761" s="3"/>
    </row>
    <row r="762" spans="5:12" ht="15.75" customHeight="1" x14ac:dyDescent="0.35">
      <c r="E762" s="3"/>
      <c r="I762" s="3"/>
      <c r="J762" s="3"/>
      <c r="K762" s="3"/>
      <c r="L762" s="3"/>
    </row>
    <row r="763" spans="5:12" ht="15.75" customHeight="1" x14ac:dyDescent="0.35">
      <c r="E763" s="3"/>
      <c r="I763" s="3"/>
      <c r="J763" s="3"/>
      <c r="K763" s="3"/>
      <c r="L763" s="3"/>
    </row>
    <row r="764" spans="5:12" ht="15.75" customHeight="1" x14ac:dyDescent="0.35">
      <c r="E764" s="3"/>
      <c r="I764" s="3"/>
      <c r="J764" s="3"/>
      <c r="K764" s="3"/>
      <c r="L764" s="3"/>
    </row>
    <row r="765" spans="5:12" ht="15.75" customHeight="1" x14ac:dyDescent="0.35">
      <c r="E765" s="3"/>
      <c r="I765" s="3"/>
      <c r="J765" s="3"/>
      <c r="K765" s="3"/>
      <c r="L765" s="3"/>
    </row>
    <row r="766" spans="5:12" ht="15.75" customHeight="1" x14ac:dyDescent="0.35">
      <c r="E766" s="3"/>
      <c r="I766" s="3"/>
      <c r="J766" s="3"/>
      <c r="K766" s="3"/>
      <c r="L766" s="3"/>
    </row>
    <row r="767" spans="5:12" ht="15.75" customHeight="1" x14ac:dyDescent="0.35">
      <c r="E767" s="3"/>
      <c r="I767" s="3"/>
      <c r="J767" s="3"/>
      <c r="K767" s="3"/>
      <c r="L767" s="3"/>
    </row>
    <row r="768" spans="5:12" ht="15.75" customHeight="1" x14ac:dyDescent="0.35">
      <c r="E768" s="3"/>
      <c r="I768" s="3"/>
      <c r="J768" s="3"/>
      <c r="K768" s="3"/>
      <c r="L768" s="3"/>
    </row>
    <row r="769" spans="5:12" ht="15.75" customHeight="1" x14ac:dyDescent="0.35">
      <c r="E769" s="3"/>
      <c r="I769" s="3"/>
      <c r="J769" s="3"/>
      <c r="K769" s="3"/>
      <c r="L769" s="3"/>
    </row>
    <row r="770" spans="5:12" ht="15.75" customHeight="1" x14ac:dyDescent="0.35">
      <c r="E770" s="3"/>
      <c r="I770" s="3"/>
      <c r="J770" s="3"/>
      <c r="K770" s="3"/>
      <c r="L770" s="3"/>
    </row>
    <row r="771" spans="5:12" ht="15.75" customHeight="1" x14ac:dyDescent="0.35">
      <c r="E771" s="3"/>
      <c r="I771" s="3"/>
      <c r="J771" s="3"/>
      <c r="K771" s="3"/>
      <c r="L771" s="3"/>
    </row>
    <row r="772" spans="5:12" ht="15.75" customHeight="1" x14ac:dyDescent="0.35">
      <c r="E772" s="3"/>
      <c r="I772" s="3"/>
      <c r="J772" s="3"/>
      <c r="K772" s="3"/>
      <c r="L772" s="3"/>
    </row>
    <row r="773" spans="5:12" ht="15.75" customHeight="1" x14ac:dyDescent="0.35">
      <c r="E773" s="3"/>
      <c r="I773" s="3"/>
      <c r="J773" s="3"/>
      <c r="K773" s="3"/>
      <c r="L773" s="3"/>
    </row>
    <row r="774" spans="5:12" ht="15.75" customHeight="1" x14ac:dyDescent="0.35">
      <c r="E774" s="3"/>
      <c r="I774" s="3"/>
      <c r="J774" s="3"/>
      <c r="K774" s="3"/>
      <c r="L774" s="3"/>
    </row>
    <row r="775" spans="5:12" ht="15.75" customHeight="1" x14ac:dyDescent="0.35">
      <c r="E775" s="3"/>
      <c r="I775" s="3"/>
      <c r="J775" s="3"/>
      <c r="K775" s="3"/>
      <c r="L775" s="3"/>
    </row>
    <row r="776" spans="5:12" ht="15.75" customHeight="1" x14ac:dyDescent="0.35">
      <c r="E776" s="3"/>
      <c r="I776" s="3"/>
      <c r="J776" s="3"/>
      <c r="K776" s="3"/>
      <c r="L776" s="3"/>
    </row>
    <row r="777" spans="5:12" ht="15.75" customHeight="1" x14ac:dyDescent="0.35">
      <c r="E777" s="3"/>
      <c r="I777" s="3"/>
      <c r="J777" s="3"/>
      <c r="K777" s="3"/>
      <c r="L777" s="3"/>
    </row>
    <row r="778" spans="5:12" ht="15.75" customHeight="1" x14ac:dyDescent="0.35">
      <c r="E778" s="3"/>
      <c r="I778" s="3"/>
      <c r="J778" s="3"/>
      <c r="K778" s="3"/>
      <c r="L778" s="3"/>
    </row>
    <row r="779" spans="5:12" ht="15.75" customHeight="1" x14ac:dyDescent="0.35">
      <c r="E779" s="3"/>
      <c r="I779" s="3"/>
      <c r="J779" s="3"/>
      <c r="K779" s="3"/>
      <c r="L779" s="3"/>
    </row>
    <row r="780" spans="5:12" ht="15.75" customHeight="1" x14ac:dyDescent="0.35">
      <c r="E780" s="3"/>
      <c r="I780" s="3"/>
      <c r="J780" s="3"/>
      <c r="K780" s="3"/>
      <c r="L780" s="3"/>
    </row>
    <row r="781" spans="5:12" ht="15.75" customHeight="1" x14ac:dyDescent="0.35">
      <c r="E781" s="3"/>
      <c r="I781" s="3"/>
      <c r="J781" s="3"/>
      <c r="K781" s="3"/>
      <c r="L781" s="3"/>
    </row>
    <row r="782" spans="5:12" ht="15.75" customHeight="1" x14ac:dyDescent="0.35">
      <c r="E782" s="3"/>
      <c r="I782" s="3"/>
      <c r="J782" s="3"/>
      <c r="K782" s="3"/>
      <c r="L782" s="3"/>
    </row>
    <row r="783" spans="5:12" ht="15.75" customHeight="1" x14ac:dyDescent="0.35">
      <c r="E783" s="3"/>
      <c r="I783" s="3"/>
      <c r="J783" s="3"/>
      <c r="K783" s="3"/>
      <c r="L783" s="3"/>
    </row>
    <row r="784" spans="5:12" ht="15.75" customHeight="1" x14ac:dyDescent="0.35">
      <c r="E784" s="3"/>
      <c r="I784" s="3"/>
      <c r="J784" s="3"/>
      <c r="K784" s="3"/>
      <c r="L784" s="3"/>
    </row>
    <row r="785" spans="5:12" ht="15.75" customHeight="1" x14ac:dyDescent="0.35">
      <c r="E785" s="3"/>
      <c r="I785" s="3"/>
      <c r="J785" s="3"/>
      <c r="K785" s="3"/>
      <c r="L785" s="3"/>
    </row>
    <row r="786" spans="5:12" ht="15.75" customHeight="1" x14ac:dyDescent="0.35">
      <c r="E786" s="3"/>
      <c r="I786" s="3"/>
      <c r="J786" s="3"/>
      <c r="K786" s="3"/>
      <c r="L786" s="3"/>
    </row>
    <row r="787" spans="5:12" ht="15.75" customHeight="1" x14ac:dyDescent="0.35">
      <c r="E787" s="3"/>
      <c r="I787" s="3"/>
      <c r="J787" s="3"/>
      <c r="K787" s="3"/>
      <c r="L787" s="3"/>
    </row>
    <row r="788" spans="5:12" ht="15.75" customHeight="1" x14ac:dyDescent="0.35">
      <c r="E788" s="3"/>
      <c r="I788" s="3"/>
      <c r="J788" s="3"/>
      <c r="K788" s="3"/>
      <c r="L788" s="3"/>
    </row>
    <row r="789" spans="5:12" ht="15.75" customHeight="1" x14ac:dyDescent="0.35">
      <c r="E789" s="3"/>
      <c r="I789" s="3"/>
      <c r="J789" s="3"/>
      <c r="K789" s="3"/>
      <c r="L789" s="3"/>
    </row>
    <row r="790" spans="5:12" ht="15.75" customHeight="1" x14ac:dyDescent="0.35">
      <c r="E790" s="3"/>
      <c r="I790" s="3"/>
      <c r="J790" s="3"/>
      <c r="K790" s="3"/>
      <c r="L790" s="3"/>
    </row>
    <row r="791" spans="5:12" ht="15.75" customHeight="1" x14ac:dyDescent="0.35">
      <c r="E791" s="3"/>
      <c r="I791" s="3"/>
      <c r="J791" s="3"/>
      <c r="K791" s="3"/>
      <c r="L791" s="3"/>
    </row>
    <row r="792" spans="5:12" ht="15.75" customHeight="1" x14ac:dyDescent="0.35">
      <c r="E792" s="3"/>
      <c r="I792" s="3"/>
      <c r="J792" s="3"/>
      <c r="K792" s="3"/>
      <c r="L792" s="3"/>
    </row>
    <row r="793" spans="5:12" ht="15.75" customHeight="1" x14ac:dyDescent="0.35">
      <c r="E793" s="3"/>
      <c r="I793" s="3"/>
      <c r="J793" s="3"/>
      <c r="K793" s="3"/>
      <c r="L793" s="3"/>
    </row>
    <row r="794" spans="5:12" ht="15.75" customHeight="1" x14ac:dyDescent="0.35">
      <c r="E794" s="3"/>
      <c r="I794" s="3"/>
      <c r="J794" s="3"/>
      <c r="K794" s="3"/>
      <c r="L794" s="3"/>
    </row>
    <row r="795" spans="5:12" ht="15.75" customHeight="1" x14ac:dyDescent="0.35">
      <c r="E795" s="3"/>
      <c r="I795" s="3"/>
      <c r="J795" s="3"/>
      <c r="K795" s="3"/>
      <c r="L795" s="3"/>
    </row>
    <row r="796" spans="5:12" ht="15.75" customHeight="1" x14ac:dyDescent="0.35">
      <c r="E796" s="3"/>
      <c r="I796" s="3"/>
      <c r="J796" s="3"/>
      <c r="K796" s="3"/>
      <c r="L796" s="3"/>
    </row>
    <row r="797" spans="5:12" ht="15.75" customHeight="1" x14ac:dyDescent="0.35">
      <c r="E797" s="3"/>
      <c r="I797" s="3"/>
      <c r="J797" s="3"/>
      <c r="K797" s="3"/>
      <c r="L797" s="3"/>
    </row>
    <row r="798" spans="5:12" ht="15.75" customHeight="1" x14ac:dyDescent="0.35">
      <c r="E798" s="3"/>
      <c r="I798" s="3"/>
      <c r="J798" s="3"/>
      <c r="K798" s="3"/>
      <c r="L798" s="3"/>
    </row>
    <row r="799" spans="5:12" ht="15.75" customHeight="1" x14ac:dyDescent="0.35">
      <c r="E799" s="3"/>
      <c r="I799" s="3"/>
      <c r="J799" s="3"/>
      <c r="K799" s="3"/>
      <c r="L799" s="3"/>
    </row>
    <row r="800" spans="5:12" ht="15.75" customHeight="1" x14ac:dyDescent="0.35">
      <c r="E800" s="3"/>
      <c r="I800" s="3"/>
      <c r="J800" s="3"/>
      <c r="K800" s="3"/>
      <c r="L800" s="3"/>
    </row>
    <row r="801" spans="5:12" ht="15.75" customHeight="1" x14ac:dyDescent="0.35">
      <c r="E801" s="3"/>
      <c r="I801" s="3"/>
      <c r="J801" s="3"/>
      <c r="K801" s="3"/>
      <c r="L801" s="3"/>
    </row>
    <row r="802" spans="5:12" ht="15.75" customHeight="1" x14ac:dyDescent="0.35">
      <c r="E802" s="3"/>
      <c r="I802" s="3"/>
      <c r="J802" s="3"/>
      <c r="K802" s="3"/>
      <c r="L802" s="3"/>
    </row>
    <row r="803" spans="5:12" ht="15.75" customHeight="1" x14ac:dyDescent="0.35">
      <c r="E803" s="3"/>
      <c r="I803" s="3"/>
      <c r="J803" s="3"/>
      <c r="K803" s="3"/>
      <c r="L803" s="3"/>
    </row>
    <row r="804" spans="5:12" ht="15.75" customHeight="1" x14ac:dyDescent="0.35">
      <c r="E804" s="3"/>
      <c r="I804" s="3"/>
      <c r="J804" s="3"/>
      <c r="K804" s="3"/>
      <c r="L804" s="3"/>
    </row>
    <row r="805" spans="5:12" ht="15.75" customHeight="1" x14ac:dyDescent="0.35">
      <c r="E805" s="3"/>
      <c r="I805" s="3"/>
      <c r="J805" s="3"/>
      <c r="K805" s="3"/>
      <c r="L805" s="3"/>
    </row>
    <row r="806" spans="5:12" ht="15.75" customHeight="1" x14ac:dyDescent="0.35">
      <c r="E806" s="3"/>
      <c r="I806" s="3"/>
      <c r="J806" s="3"/>
      <c r="K806" s="3"/>
      <c r="L806" s="3"/>
    </row>
    <row r="807" spans="5:12" ht="15.75" customHeight="1" x14ac:dyDescent="0.35">
      <c r="E807" s="3"/>
      <c r="I807" s="3"/>
      <c r="J807" s="3"/>
      <c r="K807" s="3"/>
      <c r="L807" s="3"/>
    </row>
    <row r="808" spans="5:12" ht="15.75" customHeight="1" x14ac:dyDescent="0.35">
      <c r="E808" s="3"/>
      <c r="I808" s="3"/>
      <c r="J808" s="3"/>
      <c r="K808" s="3"/>
      <c r="L808" s="3"/>
    </row>
    <row r="809" spans="5:12" ht="15.75" customHeight="1" x14ac:dyDescent="0.35">
      <c r="E809" s="3"/>
      <c r="I809" s="3"/>
      <c r="J809" s="3"/>
      <c r="K809" s="3"/>
      <c r="L809" s="3"/>
    </row>
    <row r="810" spans="5:12" ht="15.75" customHeight="1" x14ac:dyDescent="0.35">
      <c r="E810" s="3"/>
      <c r="I810" s="3"/>
      <c r="J810" s="3"/>
      <c r="K810" s="3"/>
      <c r="L810" s="3"/>
    </row>
    <row r="811" spans="5:12" ht="15.75" customHeight="1" x14ac:dyDescent="0.35">
      <c r="E811" s="3"/>
      <c r="I811" s="3"/>
      <c r="J811" s="3"/>
      <c r="K811" s="3"/>
      <c r="L811" s="3"/>
    </row>
    <row r="812" spans="5:12" ht="15.75" customHeight="1" x14ac:dyDescent="0.35">
      <c r="E812" s="3"/>
      <c r="I812" s="3"/>
      <c r="J812" s="3"/>
      <c r="K812" s="3"/>
      <c r="L812" s="3"/>
    </row>
    <row r="813" spans="5:12" ht="15.75" customHeight="1" x14ac:dyDescent="0.35">
      <c r="E813" s="3"/>
      <c r="I813" s="3"/>
      <c r="J813" s="3"/>
      <c r="K813" s="3"/>
      <c r="L813" s="3"/>
    </row>
    <row r="814" spans="5:12" ht="15.75" customHeight="1" x14ac:dyDescent="0.35">
      <c r="E814" s="3"/>
      <c r="I814" s="3"/>
      <c r="J814" s="3"/>
      <c r="K814" s="3"/>
      <c r="L814" s="3"/>
    </row>
    <row r="815" spans="5:12" ht="15.75" customHeight="1" x14ac:dyDescent="0.35">
      <c r="E815" s="3"/>
      <c r="I815" s="3"/>
      <c r="J815" s="3"/>
      <c r="K815" s="3"/>
      <c r="L815" s="3"/>
    </row>
    <row r="816" spans="5:12" ht="15.75" customHeight="1" x14ac:dyDescent="0.35">
      <c r="E816" s="3"/>
      <c r="I816" s="3"/>
      <c r="J816" s="3"/>
      <c r="K816" s="3"/>
      <c r="L816" s="3"/>
    </row>
    <row r="817" spans="5:12" ht="15.75" customHeight="1" x14ac:dyDescent="0.35">
      <c r="E817" s="3"/>
      <c r="I817" s="3"/>
      <c r="J817" s="3"/>
      <c r="K817" s="3"/>
      <c r="L817" s="3"/>
    </row>
    <row r="818" spans="5:12" ht="15.75" customHeight="1" x14ac:dyDescent="0.35">
      <c r="E818" s="3"/>
      <c r="I818" s="3"/>
      <c r="J818" s="3"/>
      <c r="K818" s="3"/>
      <c r="L818" s="3"/>
    </row>
    <row r="819" spans="5:12" ht="15.75" customHeight="1" x14ac:dyDescent="0.35">
      <c r="E819" s="3"/>
      <c r="I819" s="3"/>
      <c r="J819" s="3"/>
      <c r="K819" s="3"/>
      <c r="L819" s="3"/>
    </row>
    <row r="820" spans="5:12" ht="15.75" customHeight="1" x14ac:dyDescent="0.35">
      <c r="E820" s="3"/>
      <c r="I820" s="3"/>
      <c r="J820" s="3"/>
      <c r="K820" s="3"/>
      <c r="L820" s="3"/>
    </row>
    <row r="821" spans="5:12" ht="15.75" customHeight="1" x14ac:dyDescent="0.35">
      <c r="E821" s="3"/>
      <c r="I821" s="3"/>
      <c r="J821" s="3"/>
      <c r="K821" s="3"/>
      <c r="L821" s="3"/>
    </row>
    <row r="822" spans="5:12" ht="15.75" customHeight="1" x14ac:dyDescent="0.35">
      <c r="E822" s="3"/>
      <c r="I822" s="3"/>
      <c r="J822" s="3"/>
      <c r="K822" s="3"/>
      <c r="L822" s="3"/>
    </row>
    <row r="823" spans="5:12" ht="15.75" customHeight="1" x14ac:dyDescent="0.35">
      <c r="E823" s="3"/>
      <c r="I823" s="3"/>
      <c r="J823" s="3"/>
      <c r="K823" s="3"/>
      <c r="L823" s="3"/>
    </row>
    <row r="824" spans="5:12" ht="15.75" customHeight="1" x14ac:dyDescent="0.35">
      <c r="E824" s="3"/>
      <c r="I824" s="3"/>
      <c r="J824" s="3"/>
      <c r="K824" s="3"/>
      <c r="L824" s="3"/>
    </row>
    <row r="825" spans="5:12" ht="15.75" customHeight="1" x14ac:dyDescent="0.35">
      <c r="E825" s="3"/>
      <c r="I825" s="3"/>
      <c r="J825" s="3"/>
      <c r="K825" s="3"/>
      <c r="L825" s="3"/>
    </row>
    <row r="826" spans="5:12" ht="15.75" customHeight="1" x14ac:dyDescent="0.35">
      <c r="E826" s="3"/>
      <c r="I826" s="3"/>
      <c r="J826" s="3"/>
      <c r="K826" s="3"/>
      <c r="L826" s="3"/>
    </row>
    <row r="827" spans="5:12" ht="15.75" customHeight="1" x14ac:dyDescent="0.35">
      <c r="E827" s="3"/>
      <c r="I827" s="3"/>
      <c r="J827" s="3"/>
      <c r="K827" s="3"/>
      <c r="L827" s="3"/>
    </row>
    <row r="828" spans="5:12" ht="15.75" customHeight="1" x14ac:dyDescent="0.35">
      <c r="E828" s="3"/>
      <c r="I828" s="3"/>
      <c r="J828" s="3"/>
      <c r="K828" s="3"/>
      <c r="L828" s="3"/>
    </row>
    <row r="829" spans="5:12" ht="15.75" customHeight="1" x14ac:dyDescent="0.35">
      <c r="E829" s="3"/>
      <c r="I829" s="3"/>
      <c r="J829" s="3"/>
      <c r="K829" s="3"/>
      <c r="L829" s="3"/>
    </row>
    <row r="830" spans="5:12" ht="15.75" customHeight="1" x14ac:dyDescent="0.35">
      <c r="E830" s="3"/>
      <c r="I830" s="3"/>
      <c r="J830" s="3"/>
      <c r="K830" s="3"/>
      <c r="L830" s="3"/>
    </row>
    <row r="831" spans="5:12" ht="15.75" customHeight="1" x14ac:dyDescent="0.35">
      <c r="E831" s="3"/>
      <c r="I831" s="3"/>
      <c r="J831" s="3"/>
      <c r="K831" s="3"/>
      <c r="L831" s="3"/>
    </row>
    <row r="832" spans="5:12" ht="15.75" customHeight="1" x14ac:dyDescent="0.35">
      <c r="E832" s="3"/>
      <c r="I832" s="3"/>
      <c r="J832" s="3"/>
      <c r="K832" s="3"/>
      <c r="L832" s="3"/>
    </row>
    <row r="833" spans="5:12" ht="15.75" customHeight="1" x14ac:dyDescent="0.35">
      <c r="E833" s="3"/>
      <c r="I833" s="3"/>
      <c r="J833" s="3"/>
      <c r="K833" s="3"/>
      <c r="L833" s="3"/>
    </row>
    <row r="834" spans="5:12" ht="15.75" customHeight="1" x14ac:dyDescent="0.35">
      <c r="E834" s="3"/>
      <c r="I834" s="3"/>
      <c r="J834" s="3"/>
      <c r="K834" s="3"/>
      <c r="L834" s="3"/>
    </row>
    <row r="835" spans="5:12" ht="15.75" customHeight="1" x14ac:dyDescent="0.35">
      <c r="E835" s="3"/>
      <c r="I835" s="3"/>
      <c r="J835" s="3"/>
      <c r="K835" s="3"/>
      <c r="L835" s="3"/>
    </row>
    <row r="836" spans="5:12" ht="15.75" customHeight="1" x14ac:dyDescent="0.35">
      <c r="E836" s="3"/>
      <c r="I836" s="3"/>
      <c r="J836" s="3"/>
      <c r="K836" s="3"/>
      <c r="L836" s="3"/>
    </row>
    <row r="837" spans="5:12" ht="15.75" customHeight="1" x14ac:dyDescent="0.35">
      <c r="E837" s="3"/>
      <c r="I837" s="3"/>
      <c r="J837" s="3"/>
      <c r="K837" s="3"/>
      <c r="L837" s="3"/>
    </row>
    <row r="838" spans="5:12" ht="15.75" customHeight="1" x14ac:dyDescent="0.35">
      <c r="E838" s="3"/>
      <c r="I838" s="3"/>
      <c r="J838" s="3"/>
      <c r="K838" s="3"/>
      <c r="L838" s="3"/>
    </row>
    <row r="839" spans="5:12" ht="15.75" customHeight="1" x14ac:dyDescent="0.35">
      <c r="E839" s="3"/>
      <c r="I839" s="3"/>
      <c r="J839" s="3"/>
      <c r="K839" s="3"/>
      <c r="L839" s="3"/>
    </row>
    <row r="840" spans="5:12" ht="15.75" customHeight="1" x14ac:dyDescent="0.35">
      <c r="E840" s="3"/>
      <c r="I840" s="3"/>
      <c r="J840" s="3"/>
      <c r="K840" s="3"/>
      <c r="L840" s="3"/>
    </row>
    <row r="841" spans="5:12" ht="15.75" customHeight="1" x14ac:dyDescent="0.35">
      <c r="E841" s="3"/>
      <c r="I841" s="3"/>
      <c r="J841" s="3"/>
      <c r="K841" s="3"/>
      <c r="L841" s="3"/>
    </row>
    <row r="842" spans="5:12" ht="15.75" customHeight="1" x14ac:dyDescent="0.35">
      <c r="E842" s="3"/>
      <c r="I842" s="3"/>
      <c r="J842" s="3"/>
      <c r="K842" s="3"/>
      <c r="L842" s="3"/>
    </row>
    <row r="843" spans="5:12" ht="15.75" customHeight="1" x14ac:dyDescent="0.35">
      <c r="E843" s="3"/>
      <c r="I843" s="3"/>
      <c r="J843" s="3"/>
      <c r="K843" s="3"/>
      <c r="L843" s="3"/>
    </row>
    <row r="844" spans="5:12" ht="15.75" customHeight="1" x14ac:dyDescent="0.35">
      <c r="E844" s="3"/>
      <c r="I844" s="3"/>
      <c r="J844" s="3"/>
      <c r="K844" s="3"/>
      <c r="L844" s="3"/>
    </row>
    <row r="845" spans="5:12" ht="15.75" customHeight="1" x14ac:dyDescent="0.35">
      <c r="E845" s="3"/>
      <c r="I845" s="3"/>
      <c r="J845" s="3"/>
      <c r="K845" s="3"/>
      <c r="L845" s="3"/>
    </row>
    <row r="846" spans="5:12" ht="15.75" customHeight="1" x14ac:dyDescent="0.35">
      <c r="E846" s="3"/>
      <c r="I846" s="3"/>
      <c r="J846" s="3"/>
      <c r="K846" s="3"/>
      <c r="L846" s="3"/>
    </row>
    <row r="847" spans="5:12" ht="15.75" customHeight="1" x14ac:dyDescent="0.35">
      <c r="E847" s="3"/>
      <c r="I847" s="3"/>
      <c r="J847" s="3"/>
      <c r="K847" s="3"/>
      <c r="L847" s="3"/>
    </row>
    <row r="848" spans="5:12" ht="15.75" customHeight="1" x14ac:dyDescent="0.35">
      <c r="E848" s="3"/>
      <c r="I848" s="3"/>
      <c r="J848" s="3"/>
      <c r="K848" s="3"/>
      <c r="L848" s="3"/>
    </row>
    <row r="849" spans="5:12" ht="15.75" customHeight="1" x14ac:dyDescent="0.35">
      <c r="E849" s="3"/>
      <c r="I849" s="3"/>
      <c r="J849" s="3"/>
      <c r="K849" s="3"/>
      <c r="L849" s="3"/>
    </row>
    <row r="850" spans="5:12" ht="15.75" customHeight="1" x14ac:dyDescent="0.35">
      <c r="E850" s="3"/>
      <c r="I850" s="3"/>
      <c r="J850" s="3"/>
      <c r="K850" s="3"/>
      <c r="L850" s="3"/>
    </row>
    <row r="851" spans="5:12" ht="15.75" customHeight="1" x14ac:dyDescent="0.35">
      <c r="E851" s="3"/>
      <c r="I851" s="3"/>
      <c r="J851" s="3"/>
      <c r="K851" s="3"/>
      <c r="L851" s="3"/>
    </row>
    <row r="852" spans="5:12" ht="15.75" customHeight="1" x14ac:dyDescent="0.35">
      <c r="E852" s="3"/>
      <c r="I852" s="3"/>
      <c r="J852" s="3"/>
      <c r="K852" s="3"/>
      <c r="L852" s="3"/>
    </row>
    <row r="853" spans="5:12" ht="15.75" customHeight="1" x14ac:dyDescent="0.35">
      <c r="E853" s="3"/>
      <c r="I853" s="3"/>
      <c r="J853" s="3"/>
      <c r="K853" s="3"/>
      <c r="L853" s="3"/>
    </row>
    <row r="854" spans="5:12" ht="15.75" customHeight="1" x14ac:dyDescent="0.35">
      <c r="E854" s="3"/>
      <c r="I854" s="3"/>
      <c r="J854" s="3"/>
      <c r="K854" s="3"/>
      <c r="L854" s="3"/>
    </row>
    <row r="855" spans="5:12" ht="15.75" customHeight="1" x14ac:dyDescent="0.35">
      <c r="E855" s="3"/>
      <c r="I855" s="3"/>
      <c r="J855" s="3"/>
      <c r="K855" s="3"/>
      <c r="L855" s="3"/>
    </row>
    <row r="856" spans="5:12" ht="15.75" customHeight="1" x14ac:dyDescent="0.35">
      <c r="E856" s="3"/>
      <c r="I856" s="3"/>
      <c r="J856" s="3"/>
      <c r="K856" s="3"/>
      <c r="L856" s="3"/>
    </row>
    <row r="857" spans="5:12" ht="15.75" customHeight="1" x14ac:dyDescent="0.35">
      <c r="E857" s="3"/>
      <c r="I857" s="3"/>
      <c r="J857" s="3"/>
      <c r="K857" s="3"/>
      <c r="L857" s="3"/>
    </row>
    <row r="858" spans="5:12" ht="15.75" customHeight="1" x14ac:dyDescent="0.35">
      <c r="E858" s="3"/>
      <c r="I858" s="3"/>
      <c r="J858" s="3"/>
      <c r="K858" s="3"/>
      <c r="L858" s="3"/>
    </row>
    <row r="859" spans="5:12" ht="15.75" customHeight="1" x14ac:dyDescent="0.35">
      <c r="E859" s="3"/>
      <c r="I859" s="3"/>
      <c r="J859" s="3"/>
      <c r="K859" s="3"/>
      <c r="L859" s="3"/>
    </row>
    <row r="860" spans="5:12" ht="15.75" customHeight="1" x14ac:dyDescent="0.35">
      <c r="E860" s="3"/>
      <c r="I860" s="3"/>
      <c r="J860" s="3"/>
      <c r="K860" s="3"/>
      <c r="L860" s="3"/>
    </row>
    <row r="861" spans="5:12" ht="15.75" customHeight="1" x14ac:dyDescent="0.35">
      <c r="E861" s="3"/>
      <c r="I861" s="3"/>
      <c r="J861" s="3"/>
      <c r="K861" s="3"/>
      <c r="L861" s="3"/>
    </row>
    <row r="862" spans="5:12" ht="15.75" customHeight="1" x14ac:dyDescent="0.35">
      <c r="E862" s="3"/>
      <c r="I862" s="3"/>
      <c r="J862" s="3"/>
      <c r="K862" s="3"/>
      <c r="L862" s="3"/>
    </row>
    <row r="863" spans="5:12" ht="15.75" customHeight="1" x14ac:dyDescent="0.35">
      <c r="E863" s="3"/>
      <c r="I863" s="3"/>
      <c r="J863" s="3"/>
      <c r="K863" s="3"/>
      <c r="L863" s="3"/>
    </row>
    <row r="864" spans="5:12" ht="15.75" customHeight="1" x14ac:dyDescent="0.35">
      <c r="E864" s="3"/>
      <c r="I864" s="3"/>
      <c r="J864" s="3"/>
      <c r="K864" s="3"/>
      <c r="L864" s="3"/>
    </row>
    <row r="865" spans="5:12" ht="15.75" customHeight="1" x14ac:dyDescent="0.35">
      <c r="E865" s="3"/>
      <c r="I865" s="3"/>
      <c r="J865" s="3"/>
      <c r="K865" s="3"/>
      <c r="L865" s="3"/>
    </row>
    <row r="866" spans="5:12" ht="15.75" customHeight="1" x14ac:dyDescent="0.35">
      <c r="E866" s="3"/>
      <c r="I866" s="3"/>
      <c r="J866" s="3"/>
      <c r="K866" s="3"/>
      <c r="L866" s="3"/>
    </row>
    <row r="867" spans="5:12" ht="15.75" customHeight="1" x14ac:dyDescent="0.35">
      <c r="E867" s="3"/>
      <c r="I867" s="3"/>
      <c r="J867" s="3"/>
      <c r="K867" s="3"/>
      <c r="L867" s="3"/>
    </row>
    <row r="868" spans="5:12" ht="15.75" customHeight="1" x14ac:dyDescent="0.35">
      <c r="E868" s="3"/>
      <c r="I868" s="3"/>
      <c r="J868" s="3"/>
      <c r="K868" s="3"/>
      <c r="L868" s="3"/>
    </row>
    <row r="869" spans="5:12" ht="15.75" customHeight="1" x14ac:dyDescent="0.35">
      <c r="E869" s="3"/>
      <c r="I869" s="3"/>
      <c r="J869" s="3"/>
      <c r="K869" s="3"/>
      <c r="L869" s="3"/>
    </row>
    <row r="870" spans="5:12" ht="15.75" customHeight="1" x14ac:dyDescent="0.35">
      <c r="E870" s="3"/>
      <c r="I870" s="3"/>
      <c r="J870" s="3"/>
      <c r="K870" s="3"/>
      <c r="L870" s="3"/>
    </row>
    <row r="871" spans="5:12" ht="15.75" customHeight="1" x14ac:dyDescent="0.35">
      <c r="E871" s="3"/>
      <c r="I871" s="3"/>
      <c r="J871" s="3"/>
      <c r="K871" s="3"/>
      <c r="L871" s="3"/>
    </row>
    <row r="872" spans="5:12" ht="15.75" customHeight="1" x14ac:dyDescent="0.35">
      <c r="E872" s="3"/>
      <c r="I872" s="3"/>
      <c r="J872" s="3"/>
      <c r="K872" s="3"/>
      <c r="L872" s="3"/>
    </row>
    <row r="873" spans="5:12" ht="15.75" customHeight="1" x14ac:dyDescent="0.35">
      <c r="E873" s="3"/>
      <c r="I873" s="3"/>
      <c r="J873" s="3"/>
      <c r="K873" s="3"/>
      <c r="L873" s="3"/>
    </row>
    <row r="874" spans="5:12" ht="15.75" customHeight="1" x14ac:dyDescent="0.35">
      <c r="E874" s="3"/>
      <c r="I874" s="3"/>
      <c r="J874" s="3"/>
      <c r="K874" s="3"/>
      <c r="L874" s="3"/>
    </row>
    <row r="875" spans="5:12" ht="15.75" customHeight="1" x14ac:dyDescent="0.35">
      <c r="E875" s="3"/>
      <c r="I875" s="3"/>
      <c r="J875" s="3"/>
      <c r="K875" s="3"/>
      <c r="L875" s="3"/>
    </row>
    <row r="876" spans="5:12" ht="15.75" customHeight="1" x14ac:dyDescent="0.35">
      <c r="E876" s="3"/>
      <c r="I876" s="3"/>
      <c r="J876" s="3"/>
      <c r="K876" s="3"/>
      <c r="L876" s="3"/>
    </row>
    <row r="877" spans="5:12" ht="15.75" customHeight="1" x14ac:dyDescent="0.35">
      <c r="E877" s="3"/>
      <c r="I877" s="3"/>
      <c r="J877" s="3"/>
      <c r="K877" s="3"/>
      <c r="L877" s="3"/>
    </row>
    <row r="878" spans="5:12" ht="15.75" customHeight="1" x14ac:dyDescent="0.35">
      <c r="E878" s="3"/>
      <c r="I878" s="3"/>
      <c r="J878" s="3"/>
      <c r="K878" s="3"/>
      <c r="L878" s="3"/>
    </row>
    <row r="879" spans="5:12" ht="15.75" customHeight="1" x14ac:dyDescent="0.35">
      <c r="E879" s="3"/>
      <c r="I879" s="3"/>
      <c r="J879" s="3"/>
      <c r="K879" s="3"/>
      <c r="L879" s="3"/>
    </row>
    <row r="880" spans="5:12" ht="15.75" customHeight="1" x14ac:dyDescent="0.35">
      <c r="E880" s="3"/>
      <c r="I880" s="3"/>
      <c r="J880" s="3"/>
      <c r="K880" s="3"/>
      <c r="L880" s="3"/>
    </row>
    <row r="881" spans="5:12" ht="15.75" customHeight="1" x14ac:dyDescent="0.35">
      <c r="E881" s="3"/>
      <c r="I881" s="3"/>
      <c r="J881" s="3"/>
      <c r="K881" s="3"/>
      <c r="L881" s="3"/>
    </row>
    <row r="882" spans="5:12" ht="15.75" customHeight="1" x14ac:dyDescent="0.35">
      <c r="E882" s="3"/>
      <c r="I882" s="3"/>
      <c r="J882" s="3"/>
      <c r="K882" s="3"/>
      <c r="L882" s="3"/>
    </row>
    <row r="883" spans="5:12" ht="15.75" customHeight="1" x14ac:dyDescent="0.35">
      <c r="E883" s="3"/>
      <c r="I883" s="3"/>
      <c r="J883" s="3"/>
      <c r="K883" s="3"/>
      <c r="L883" s="3"/>
    </row>
    <row r="884" spans="5:12" ht="15.75" customHeight="1" x14ac:dyDescent="0.35">
      <c r="E884" s="3"/>
      <c r="I884" s="3"/>
      <c r="J884" s="3"/>
      <c r="K884" s="3"/>
      <c r="L884" s="3"/>
    </row>
    <row r="885" spans="5:12" ht="15.75" customHeight="1" x14ac:dyDescent="0.35">
      <c r="E885" s="3"/>
      <c r="I885" s="3"/>
      <c r="J885" s="3"/>
      <c r="K885" s="3"/>
      <c r="L885" s="3"/>
    </row>
    <row r="886" spans="5:12" ht="15.75" customHeight="1" x14ac:dyDescent="0.35">
      <c r="E886" s="3"/>
      <c r="I886" s="3"/>
      <c r="J886" s="3"/>
      <c r="K886" s="3"/>
      <c r="L886" s="3"/>
    </row>
    <row r="887" spans="5:12" ht="15.75" customHeight="1" x14ac:dyDescent="0.35">
      <c r="E887" s="3"/>
      <c r="I887" s="3"/>
      <c r="J887" s="3"/>
      <c r="K887" s="3"/>
      <c r="L887" s="3"/>
    </row>
    <row r="888" spans="5:12" ht="15.75" customHeight="1" x14ac:dyDescent="0.35">
      <c r="E888" s="3"/>
      <c r="I888" s="3"/>
      <c r="J888" s="3"/>
      <c r="K888" s="3"/>
      <c r="L888" s="3"/>
    </row>
    <row r="889" spans="5:12" ht="15.75" customHeight="1" x14ac:dyDescent="0.35">
      <c r="E889" s="3"/>
      <c r="I889" s="3"/>
      <c r="J889" s="3"/>
      <c r="K889" s="3"/>
      <c r="L889" s="3"/>
    </row>
    <row r="890" spans="5:12" ht="15.75" customHeight="1" x14ac:dyDescent="0.35">
      <c r="E890" s="3"/>
      <c r="I890" s="3"/>
      <c r="J890" s="3"/>
      <c r="K890" s="3"/>
      <c r="L890" s="3"/>
    </row>
    <row r="891" spans="5:12" ht="15.75" customHeight="1" x14ac:dyDescent="0.35">
      <c r="E891" s="3"/>
      <c r="I891" s="3"/>
      <c r="J891" s="3"/>
      <c r="K891" s="3"/>
      <c r="L891" s="3"/>
    </row>
    <row r="892" spans="5:12" ht="15.75" customHeight="1" x14ac:dyDescent="0.35">
      <c r="E892" s="3"/>
      <c r="I892" s="3"/>
      <c r="J892" s="3"/>
      <c r="K892" s="3"/>
      <c r="L892" s="3"/>
    </row>
    <row r="893" spans="5:12" ht="15.75" customHeight="1" x14ac:dyDescent="0.35">
      <c r="E893" s="3"/>
      <c r="I893" s="3"/>
      <c r="J893" s="3"/>
      <c r="K893" s="3"/>
      <c r="L893" s="3"/>
    </row>
    <row r="894" spans="5:12" ht="15.75" customHeight="1" x14ac:dyDescent="0.35">
      <c r="E894" s="3"/>
      <c r="I894" s="3"/>
      <c r="J894" s="3"/>
      <c r="K894" s="3"/>
      <c r="L894" s="3"/>
    </row>
    <row r="895" spans="5:12" ht="15.75" customHeight="1" x14ac:dyDescent="0.35">
      <c r="E895" s="3"/>
      <c r="I895" s="3"/>
      <c r="J895" s="3"/>
      <c r="K895" s="3"/>
      <c r="L895" s="3"/>
    </row>
    <row r="896" spans="5:12" ht="15.75" customHeight="1" x14ac:dyDescent="0.35">
      <c r="E896" s="3"/>
      <c r="I896" s="3"/>
      <c r="J896" s="3"/>
      <c r="K896" s="3"/>
      <c r="L896" s="3"/>
    </row>
    <row r="897" spans="5:12" ht="15.75" customHeight="1" x14ac:dyDescent="0.35">
      <c r="E897" s="3"/>
      <c r="I897" s="3"/>
      <c r="J897" s="3"/>
      <c r="K897" s="3"/>
      <c r="L897" s="3"/>
    </row>
    <row r="898" spans="5:12" ht="15.75" customHeight="1" x14ac:dyDescent="0.35">
      <c r="E898" s="3"/>
      <c r="I898" s="3"/>
      <c r="J898" s="3"/>
      <c r="K898" s="3"/>
      <c r="L898" s="3"/>
    </row>
    <row r="899" spans="5:12" ht="15.75" customHeight="1" x14ac:dyDescent="0.35">
      <c r="E899" s="3"/>
      <c r="I899" s="3"/>
      <c r="J899" s="3"/>
      <c r="K899" s="3"/>
      <c r="L899" s="3"/>
    </row>
    <row r="900" spans="5:12" ht="15.75" customHeight="1" x14ac:dyDescent="0.35">
      <c r="E900" s="3"/>
      <c r="I900" s="3"/>
      <c r="J900" s="3"/>
      <c r="K900" s="3"/>
      <c r="L900" s="3"/>
    </row>
    <row r="901" spans="5:12" ht="15.75" customHeight="1" x14ac:dyDescent="0.35">
      <c r="E901" s="3"/>
      <c r="I901" s="3"/>
      <c r="J901" s="3"/>
      <c r="K901" s="3"/>
      <c r="L901" s="3"/>
    </row>
    <row r="902" spans="5:12" ht="15.75" customHeight="1" x14ac:dyDescent="0.35">
      <c r="E902" s="3"/>
      <c r="I902" s="3"/>
      <c r="J902" s="3"/>
      <c r="K902" s="3"/>
      <c r="L902" s="3"/>
    </row>
    <row r="903" spans="5:12" ht="15.75" customHeight="1" x14ac:dyDescent="0.35">
      <c r="E903" s="3"/>
      <c r="I903" s="3"/>
      <c r="J903" s="3"/>
      <c r="K903" s="3"/>
      <c r="L903" s="3"/>
    </row>
    <row r="904" spans="5:12" ht="15.75" customHeight="1" x14ac:dyDescent="0.35">
      <c r="E904" s="3"/>
      <c r="I904" s="3"/>
      <c r="J904" s="3"/>
      <c r="K904" s="3"/>
      <c r="L904" s="3"/>
    </row>
    <row r="905" spans="5:12" ht="15.75" customHeight="1" x14ac:dyDescent="0.35">
      <c r="E905" s="3"/>
      <c r="I905" s="3"/>
      <c r="J905" s="3"/>
      <c r="K905" s="3"/>
      <c r="L905" s="3"/>
    </row>
    <row r="906" spans="5:12" ht="15.75" customHeight="1" x14ac:dyDescent="0.35">
      <c r="E906" s="3"/>
      <c r="I906" s="3"/>
      <c r="J906" s="3"/>
      <c r="K906" s="3"/>
      <c r="L906" s="3"/>
    </row>
    <row r="907" spans="5:12" ht="15.75" customHeight="1" x14ac:dyDescent="0.35">
      <c r="E907" s="3"/>
      <c r="I907" s="3"/>
      <c r="J907" s="3"/>
      <c r="K907" s="3"/>
      <c r="L907" s="3"/>
    </row>
    <row r="908" spans="5:12" ht="15.75" customHeight="1" x14ac:dyDescent="0.35">
      <c r="E908" s="3"/>
      <c r="I908" s="3"/>
      <c r="J908" s="3"/>
      <c r="K908" s="3"/>
      <c r="L908" s="3"/>
    </row>
    <row r="909" spans="5:12" ht="15.75" customHeight="1" x14ac:dyDescent="0.35">
      <c r="E909" s="3"/>
      <c r="I909" s="3"/>
      <c r="J909" s="3"/>
      <c r="K909" s="3"/>
      <c r="L909" s="3"/>
    </row>
    <row r="910" spans="5:12" ht="15.75" customHeight="1" x14ac:dyDescent="0.35">
      <c r="E910" s="3"/>
      <c r="I910" s="3"/>
      <c r="J910" s="3"/>
      <c r="K910" s="3"/>
      <c r="L910" s="3"/>
    </row>
    <row r="911" spans="5:12" ht="15.75" customHeight="1" x14ac:dyDescent="0.35">
      <c r="E911" s="3"/>
      <c r="I911" s="3"/>
      <c r="J911" s="3"/>
      <c r="K911" s="3"/>
      <c r="L911" s="3"/>
    </row>
    <row r="912" spans="5:12" ht="15.75" customHeight="1" x14ac:dyDescent="0.35">
      <c r="E912" s="3"/>
      <c r="I912" s="3"/>
      <c r="J912" s="3"/>
      <c r="K912" s="3"/>
      <c r="L912" s="3"/>
    </row>
    <row r="913" spans="5:12" ht="15.75" customHeight="1" x14ac:dyDescent="0.35">
      <c r="E913" s="3"/>
      <c r="I913" s="3"/>
      <c r="J913" s="3"/>
      <c r="K913" s="3"/>
      <c r="L913" s="3"/>
    </row>
    <row r="914" spans="5:12" ht="15.75" customHeight="1" x14ac:dyDescent="0.35">
      <c r="E914" s="3"/>
      <c r="I914" s="3"/>
      <c r="J914" s="3"/>
      <c r="K914" s="3"/>
      <c r="L914" s="3"/>
    </row>
    <row r="915" spans="5:12" ht="15.75" customHeight="1" x14ac:dyDescent="0.35">
      <c r="E915" s="3"/>
      <c r="I915" s="3"/>
      <c r="J915" s="3"/>
      <c r="K915" s="3"/>
      <c r="L915" s="3"/>
    </row>
    <row r="916" spans="5:12" ht="15.75" customHeight="1" x14ac:dyDescent="0.35">
      <c r="E916" s="3"/>
      <c r="I916" s="3"/>
      <c r="J916" s="3"/>
      <c r="K916" s="3"/>
      <c r="L916" s="3"/>
    </row>
    <row r="917" spans="5:12" ht="15.75" customHeight="1" x14ac:dyDescent="0.35">
      <c r="E917" s="3"/>
      <c r="I917" s="3"/>
      <c r="J917" s="3"/>
      <c r="K917" s="3"/>
      <c r="L917" s="3"/>
    </row>
    <row r="918" spans="5:12" ht="15.75" customHeight="1" x14ac:dyDescent="0.35">
      <c r="E918" s="3"/>
      <c r="I918" s="3"/>
      <c r="J918" s="3"/>
      <c r="K918" s="3"/>
      <c r="L918" s="3"/>
    </row>
    <row r="919" spans="5:12" ht="15.75" customHeight="1" x14ac:dyDescent="0.35">
      <c r="E919" s="3"/>
      <c r="I919" s="3"/>
      <c r="J919" s="3"/>
      <c r="K919" s="3"/>
      <c r="L919" s="3"/>
    </row>
    <row r="920" spans="5:12" ht="15.75" customHeight="1" x14ac:dyDescent="0.35">
      <c r="E920" s="3"/>
      <c r="I920" s="3"/>
      <c r="J920" s="3"/>
      <c r="K920" s="3"/>
      <c r="L920" s="3"/>
    </row>
    <row r="921" spans="5:12" ht="15.75" customHeight="1" x14ac:dyDescent="0.35">
      <c r="E921" s="3"/>
      <c r="I921" s="3"/>
      <c r="J921" s="3"/>
      <c r="K921" s="3"/>
      <c r="L921" s="3"/>
    </row>
    <row r="922" spans="5:12" ht="15.75" customHeight="1" x14ac:dyDescent="0.35">
      <c r="E922" s="3"/>
      <c r="I922" s="3"/>
      <c r="J922" s="3"/>
      <c r="K922" s="3"/>
      <c r="L922" s="3"/>
    </row>
    <row r="923" spans="5:12" ht="15.75" customHeight="1" x14ac:dyDescent="0.35">
      <c r="E923" s="3"/>
      <c r="I923" s="3"/>
      <c r="J923" s="3"/>
      <c r="K923" s="3"/>
      <c r="L923" s="3"/>
    </row>
    <row r="924" spans="5:12" ht="15.75" customHeight="1" x14ac:dyDescent="0.35">
      <c r="E924" s="3"/>
      <c r="I924" s="3"/>
      <c r="J924" s="3"/>
      <c r="K924" s="3"/>
      <c r="L924" s="3"/>
    </row>
    <row r="925" spans="5:12" ht="15.75" customHeight="1" x14ac:dyDescent="0.35">
      <c r="E925" s="3"/>
      <c r="I925" s="3"/>
      <c r="J925" s="3"/>
      <c r="K925" s="3"/>
      <c r="L925" s="3"/>
    </row>
    <row r="926" spans="5:12" ht="15.75" customHeight="1" x14ac:dyDescent="0.35">
      <c r="E926" s="3"/>
      <c r="I926" s="3"/>
      <c r="J926" s="3"/>
      <c r="K926" s="3"/>
      <c r="L926" s="3"/>
    </row>
    <row r="927" spans="5:12" ht="15.75" customHeight="1" x14ac:dyDescent="0.35">
      <c r="E927" s="3"/>
      <c r="I927" s="3"/>
      <c r="J927" s="3"/>
      <c r="K927" s="3"/>
      <c r="L927" s="3"/>
    </row>
    <row r="928" spans="5:12" ht="15.75" customHeight="1" x14ac:dyDescent="0.35">
      <c r="E928" s="3"/>
      <c r="I928" s="3"/>
      <c r="J928" s="3"/>
      <c r="K928" s="3"/>
      <c r="L928" s="3"/>
    </row>
    <row r="929" spans="5:12" ht="15.75" customHeight="1" x14ac:dyDescent="0.35">
      <c r="E929" s="3"/>
      <c r="I929" s="3"/>
      <c r="J929" s="3"/>
      <c r="K929" s="3"/>
      <c r="L929" s="3"/>
    </row>
    <row r="930" spans="5:12" ht="15.75" customHeight="1" x14ac:dyDescent="0.35">
      <c r="E930" s="3"/>
      <c r="I930" s="3"/>
      <c r="J930" s="3"/>
      <c r="K930" s="3"/>
      <c r="L930" s="3"/>
    </row>
    <row r="931" spans="5:12" ht="15.75" customHeight="1" x14ac:dyDescent="0.35">
      <c r="E931" s="3"/>
      <c r="I931" s="3"/>
      <c r="J931" s="3"/>
      <c r="K931" s="3"/>
      <c r="L931" s="3"/>
    </row>
    <row r="932" spans="5:12" ht="15.75" customHeight="1" x14ac:dyDescent="0.35">
      <c r="E932" s="3"/>
      <c r="I932" s="3"/>
      <c r="J932" s="3"/>
      <c r="K932" s="3"/>
      <c r="L932" s="3"/>
    </row>
    <row r="933" spans="5:12" ht="15.75" customHeight="1" x14ac:dyDescent="0.35">
      <c r="E933" s="3"/>
      <c r="I933" s="3"/>
      <c r="J933" s="3"/>
      <c r="K933" s="3"/>
      <c r="L933" s="3"/>
    </row>
    <row r="934" spans="5:12" ht="15.75" customHeight="1" x14ac:dyDescent="0.35">
      <c r="E934" s="3"/>
      <c r="I934" s="3"/>
      <c r="J934" s="3"/>
      <c r="K934" s="3"/>
      <c r="L934" s="3"/>
    </row>
    <row r="935" spans="5:12" ht="15.75" customHeight="1" x14ac:dyDescent="0.35">
      <c r="E935" s="3"/>
      <c r="I935" s="3"/>
      <c r="J935" s="3"/>
      <c r="K935" s="3"/>
      <c r="L935" s="3"/>
    </row>
    <row r="936" spans="5:12" ht="15.75" customHeight="1" x14ac:dyDescent="0.35">
      <c r="E936" s="3"/>
      <c r="I936" s="3"/>
      <c r="J936" s="3"/>
      <c r="K936" s="3"/>
      <c r="L936" s="3"/>
    </row>
    <row r="937" spans="5:12" ht="15.75" customHeight="1" x14ac:dyDescent="0.35">
      <c r="E937" s="3"/>
      <c r="I937" s="3"/>
      <c r="J937" s="3"/>
      <c r="K937" s="3"/>
      <c r="L937" s="3"/>
    </row>
    <row r="938" spans="5:12" ht="15.75" customHeight="1" x14ac:dyDescent="0.35">
      <c r="E938" s="3"/>
      <c r="I938" s="3"/>
      <c r="J938" s="3"/>
      <c r="K938" s="3"/>
      <c r="L938" s="3"/>
    </row>
    <row r="939" spans="5:12" ht="15.75" customHeight="1" x14ac:dyDescent="0.35">
      <c r="E939" s="3"/>
      <c r="I939" s="3"/>
      <c r="J939" s="3"/>
      <c r="K939" s="3"/>
      <c r="L939" s="3"/>
    </row>
    <row r="940" spans="5:12" ht="15.75" customHeight="1" x14ac:dyDescent="0.35">
      <c r="E940" s="3"/>
      <c r="I940" s="3"/>
      <c r="J940" s="3"/>
      <c r="K940" s="3"/>
      <c r="L940" s="3"/>
    </row>
    <row r="941" spans="5:12" ht="15.75" customHeight="1" x14ac:dyDescent="0.35">
      <c r="E941" s="3"/>
      <c r="I941" s="3"/>
      <c r="J941" s="3"/>
      <c r="K941" s="3"/>
      <c r="L941" s="3"/>
    </row>
    <row r="942" spans="5:12" ht="15.75" customHeight="1" x14ac:dyDescent="0.35">
      <c r="E942" s="3"/>
      <c r="I942" s="3"/>
      <c r="J942" s="3"/>
      <c r="K942" s="3"/>
      <c r="L942" s="3"/>
    </row>
    <row r="943" spans="5:12" ht="15.75" customHeight="1" x14ac:dyDescent="0.35">
      <c r="E943" s="3"/>
      <c r="I943" s="3"/>
      <c r="J943" s="3"/>
      <c r="K943" s="3"/>
      <c r="L943" s="3"/>
    </row>
    <row r="944" spans="5:12" ht="15.75" customHeight="1" x14ac:dyDescent="0.35">
      <c r="E944" s="3"/>
      <c r="I944" s="3"/>
      <c r="J944" s="3"/>
      <c r="K944" s="3"/>
      <c r="L944" s="3"/>
    </row>
    <row r="945" spans="5:12" ht="15.75" customHeight="1" x14ac:dyDescent="0.35">
      <c r="E945" s="3"/>
      <c r="I945" s="3"/>
      <c r="J945" s="3"/>
      <c r="K945" s="3"/>
      <c r="L945" s="3"/>
    </row>
    <row r="946" spans="5:12" ht="15.75" customHeight="1" x14ac:dyDescent="0.35">
      <c r="E946" s="3"/>
      <c r="I946" s="3"/>
      <c r="J946" s="3"/>
      <c r="K946" s="3"/>
      <c r="L946" s="3"/>
    </row>
    <row r="947" spans="5:12" ht="15.75" customHeight="1" x14ac:dyDescent="0.35">
      <c r="E947" s="3"/>
      <c r="I947" s="3"/>
      <c r="J947" s="3"/>
      <c r="K947" s="3"/>
      <c r="L947" s="3"/>
    </row>
    <row r="948" spans="5:12" ht="15.75" customHeight="1" x14ac:dyDescent="0.35">
      <c r="E948" s="3"/>
      <c r="I948" s="3"/>
      <c r="J948" s="3"/>
      <c r="K948" s="3"/>
      <c r="L948" s="3"/>
    </row>
    <row r="949" spans="5:12" ht="15.75" customHeight="1" x14ac:dyDescent="0.35">
      <c r="E949" s="3"/>
      <c r="I949" s="3"/>
      <c r="J949" s="3"/>
      <c r="K949" s="3"/>
      <c r="L949" s="3"/>
    </row>
    <row r="950" spans="5:12" ht="15.75" customHeight="1" x14ac:dyDescent="0.35">
      <c r="E950" s="3"/>
      <c r="I950" s="3"/>
      <c r="J950" s="3"/>
      <c r="K950" s="3"/>
      <c r="L950" s="3"/>
    </row>
    <row r="951" spans="5:12" ht="15.75" customHeight="1" x14ac:dyDescent="0.35">
      <c r="E951" s="3"/>
      <c r="I951" s="3"/>
      <c r="J951" s="3"/>
      <c r="K951" s="3"/>
      <c r="L951" s="3"/>
    </row>
    <row r="952" spans="5:12" ht="15.75" customHeight="1" x14ac:dyDescent="0.35">
      <c r="E952" s="3"/>
      <c r="I952" s="3"/>
      <c r="J952" s="3"/>
      <c r="K952" s="3"/>
      <c r="L952" s="3"/>
    </row>
    <row r="953" spans="5:12" ht="15.75" customHeight="1" x14ac:dyDescent="0.35">
      <c r="E953" s="3"/>
      <c r="I953" s="3"/>
      <c r="J953" s="3"/>
      <c r="K953" s="3"/>
      <c r="L953" s="3"/>
    </row>
    <row r="954" spans="5:12" ht="15.75" customHeight="1" x14ac:dyDescent="0.35">
      <c r="E954" s="3"/>
      <c r="I954" s="3"/>
      <c r="J954" s="3"/>
      <c r="K954" s="3"/>
      <c r="L954" s="3"/>
    </row>
    <row r="955" spans="5:12" ht="15.75" customHeight="1" x14ac:dyDescent="0.35">
      <c r="E955" s="3"/>
      <c r="I955" s="3"/>
      <c r="J955" s="3"/>
      <c r="K955" s="3"/>
      <c r="L955" s="3"/>
    </row>
    <row r="956" spans="5:12" ht="15.75" customHeight="1" x14ac:dyDescent="0.35">
      <c r="E956" s="3"/>
      <c r="I956" s="3"/>
      <c r="J956" s="3"/>
      <c r="K956" s="3"/>
      <c r="L956" s="3"/>
    </row>
    <row r="957" spans="5:12" ht="15.75" customHeight="1" x14ac:dyDescent="0.35">
      <c r="E957" s="3"/>
      <c r="I957" s="3"/>
      <c r="J957" s="3"/>
      <c r="K957" s="3"/>
      <c r="L957" s="3"/>
    </row>
    <row r="958" spans="5:12" ht="15.75" customHeight="1" x14ac:dyDescent="0.35">
      <c r="E958" s="3"/>
      <c r="I958" s="3"/>
      <c r="J958" s="3"/>
      <c r="K958" s="3"/>
      <c r="L958" s="3"/>
    </row>
    <row r="959" spans="5:12" ht="15.75" customHeight="1" x14ac:dyDescent="0.35">
      <c r="E959" s="3"/>
      <c r="I959" s="3"/>
      <c r="J959" s="3"/>
      <c r="K959" s="3"/>
      <c r="L959" s="3"/>
    </row>
    <row r="960" spans="5:12" ht="15.75" customHeight="1" x14ac:dyDescent="0.35">
      <c r="E960" s="3"/>
      <c r="I960" s="3"/>
      <c r="J960" s="3"/>
      <c r="K960" s="3"/>
      <c r="L960" s="3"/>
    </row>
    <row r="961" spans="5:12" ht="15.75" customHeight="1" x14ac:dyDescent="0.35">
      <c r="E961" s="3"/>
      <c r="I961" s="3"/>
      <c r="J961" s="3"/>
      <c r="K961" s="3"/>
      <c r="L961" s="3"/>
    </row>
    <row r="962" spans="5:12" ht="15.75" customHeight="1" x14ac:dyDescent="0.35">
      <c r="E962" s="3"/>
      <c r="I962" s="3"/>
      <c r="J962" s="3"/>
      <c r="K962" s="3"/>
      <c r="L962" s="3"/>
    </row>
    <row r="963" spans="5:12" ht="15.75" customHeight="1" x14ac:dyDescent="0.35">
      <c r="E963" s="3"/>
      <c r="I963" s="3"/>
      <c r="J963" s="3"/>
      <c r="K963" s="3"/>
      <c r="L963" s="3"/>
    </row>
    <row r="964" spans="5:12" ht="15.75" customHeight="1" x14ac:dyDescent="0.35">
      <c r="E964" s="3"/>
      <c r="I964" s="3"/>
      <c r="J964" s="3"/>
      <c r="K964" s="3"/>
      <c r="L964" s="3"/>
    </row>
    <row r="965" spans="5:12" ht="15.75" customHeight="1" x14ac:dyDescent="0.35">
      <c r="E965" s="3"/>
      <c r="I965" s="3"/>
      <c r="J965" s="3"/>
      <c r="K965" s="3"/>
      <c r="L965" s="3"/>
    </row>
    <row r="966" spans="5:12" ht="15.75" customHeight="1" x14ac:dyDescent="0.35">
      <c r="E966" s="3"/>
      <c r="I966" s="3"/>
      <c r="J966" s="3"/>
      <c r="K966" s="3"/>
      <c r="L966" s="3"/>
    </row>
    <row r="967" spans="5:12" ht="15.75" customHeight="1" x14ac:dyDescent="0.35">
      <c r="E967" s="3"/>
      <c r="I967" s="3"/>
      <c r="J967" s="3"/>
      <c r="K967" s="3"/>
      <c r="L967" s="3"/>
    </row>
    <row r="968" spans="5:12" ht="15.75" customHeight="1" x14ac:dyDescent="0.35">
      <c r="E968" s="3"/>
      <c r="I968" s="3"/>
      <c r="J968" s="3"/>
      <c r="K968" s="3"/>
      <c r="L968" s="3"/>
    </row>
    <row r="969" spans="5:12" ht="15.75" customHeight="1" x14ac:dyDescent="0.35">
      <c r="E969" s="3"/>
      <c r="I969" s="3"/>
      <c r="J969" s="3"/>
      <c r="K969" s="3"/>
      <c r="L969" s="3"/>
    </row>
    <row r="970" spans="5:12" ht="15.75" customHeight="1" x14ac:dyDescent="0.35">
      <c r="E970" s="3"/>
      <c r="I970" s="3"/>
      <c r="J970" s="3"/>
      <c r="K970" s="3"/>
      <c r="L970" s="3"/>
    </row>
    <row r="971" spans="5:12" ht="15.75" customHeight="1" x14ac:dyDescent="0.35">
      <c r="E971" s="3"/>
      <c r="I971" s="3"/>
      <c r="J971" s="3"/>
      <c r="K971" s="3"/>
      <c r="L971" s="3"/>
    </row>
    <row r="972" spans="5:12" ht="15.75" customHeight="1" x14ac:dyDescent="0.35">
      <c r="E972" s="3"/>
      <c r="I972" s="3"/>
      <c r="J972" s="3"/>
      <c r="K972" s="3"/>
      <c r="L972" s="3"/>
    </row>
    <row r="973" spans="5:12" ht="15.75" customHeight="1" x14ac:dyDescent="0.35">
      <c r="E973" s="3"/>
      <c r="I973" s="3"/>
      <c r="J973" s="3"/>
      <c r="K973" s="3"/>
      <c r="L973" s="3"/>
    </row>
    <row r="974" spans="5:12" ht="15.75" customHeight="1" x14ac:dyDescent="0.35">
      <c r="E974" s="3"/>
      <c r="I974" s="3"/>
      <c r="J974" s="3"/>
      <c r="K974" s="3"/>
      <c r="L974" s="3"/>
    </row>
    <row r="975" spans="5:12" ht="15.75" customHeight="1" x14ac:dyDescent="0.35">
      <c r="E975" s="3"/>
      <c r="I975" s="3"/>
      <c r="J975" s="3"/>
      <c r="K975" s="3"/>
      <c r="L975" s="3"/>
    </row>
    <row r="976" spans="5:12" ht="15.75" customHeight="1" x14ac:dyDescent="0.35">
      <c r="E976" s="3"/>
      <c r="I976" s="3"/>
      <c r="J976" s="3"/>
      <c r="K976" s="3"/>
      <c r="L976" s="3"/>
    </row>
    <row r="977" spans="5:12" ht="15.75" customHeight="1" x14ac:dyDescent="0.35">
      <c r="E977" s="3"/>
      <c r="I977" s="3"/>
      <c r="J977" s="3"/>
      <c r="K977" s="3"/>
      <c r="L977" s="3"/>
    </row>
    <row r="978" spans="5:12" ht="15.75" customHeight="1" x14ac:dyDescent="0.35">
      <c r="E978" s="3"/>
      <c r="I978" s="3"/>
      <c r="J978" s="3"/>
      <c r="K978" s="3"/>
      <c r="L978" s="3"/>
    </row>
    <row r="979" spans="5:12" ht="15.75" customHeight="1" x14ac:dyDescent="0.35">
      <c r="E979" s="3"/>
      <c r="I979" s="3"/>
      <c r="J979" s="3"/>
      <c r="K979" s="3"/>
      <c r="L979" s="3"/>
    </row>
    <row r="980" spans="5:12" ht="15.75" customHeight="1" x14ac:dyDescent="0.35">
      <c r="E980" s="3"/>
      <c r="I980" s="3"/>
      <c r="J980" s="3"/>
      <c r="K980" s="3"/>
      <c r="L980" s="3"/>
    </row>
    <row r="981" spans="5:12" ht="15.75" customHeight="1" x14ac:dyDescent="0.35">
      <c r="E981" s="3"/>
      <c r="I981" s="3"/>
      <c r="J981" s="3"/>
      <c r="K981" s="3"/>
      <c r="L981" s="3"/>
    </row>
    <row r="982" spans="5:12" ht="15.75" customHeight="1" x14ac:dyDescent="0.35">
      <c r="E982" s="3"/>
      <c r="I982" s="3"/>
      <c r="J982" s="3"/>
      <c r="K982" s="3"/>
      <c r="L982" s="3"/>
    </row>
    <row r="983" spans="5:12" ht="15.75" customHeight="1" x14ac:dyDescent="0.35">
      <c r="E983" s="3"/>
      <c r="I983" s="3"/>
      <c r="J983" s="3"/>
      <c r="K983" s="3"/>
      <c r="L983" s="3"/>
    </row>
    <row r="984" spans="5:12" ht="15.75" customHeight="1" x14ac:dyDescent="0.35">
      <c r="E984" s="3"/>
      <c r="I984" s="3"/>
      <c r="J984" s="3"/>
      <c r="K984" s="3"/>
      <c r="L984" s="3"/>
    </row>
    <row r="985" spans="5:12" ht="15.75" customHeight="1" x14ac:dyDescent="0.35">
      <c r="E985" s="3"/>
      <c r="I985" s="3"/>
      <c r="J985" s="3"/>
      <c r="K985" s="3"/>
      <c r="L985" s="3"/>
    </row>
    <row r="986" spans="5:12" ht="15.75" customHeight="1" x14ac:dyDescent="0.35">
      <c r="E986" s="3"/>
      <c r="I986" s="3"/>
      <c r="J986" s="3"/>
      <c r="K986" s="3"/>
      <c r="L986" s="3"/>
    </row>
    <row r="987" spans="5:12" ht="15.75" customHeight="1" x14ac:dyDescent="0.35">
      <c r="E987" s="3"/>
      <c r="I987" s="3"/>
      <c r="J987" s="3"/>
      <c r="K987" s="3"/>
      <c r="L987" s="3"/>
    </row>
    <row r="988" spans="5:12" ht="15.75" customHeight="1" x14ac:dyDescent="0.35">
      <c r="E988" s="3"/>
      <c r="I988" s="3"/>
      <c r="J988" s="3"/>
      <c r="K988" s="3"/>
      <c r="L988" s="3"/>
    </row>
    <row r="989" spans="5:12" ht="15.75" customHeight="1" x14ac:dyDescent="0.35">
      <c r="E989" s="3"/>
      <c r="I989" s="3"/>
      <c r="J989" s="3"/>
      <c r="K989" s="3"/>
      <c r="L989" s="3"/>
    </row>
    <row r="990" spans="5:12" ht="15.75" customHeight="1" x14ac:dyDescent="0.35">
      <c r="E990" s="3"/>
      <c r="I990" s="3"/>
      <c r="J990" s="3"/>
      <c r="K990" s="3"/>
      <c r="L990" s="3"/>
    </row>
    <row r="991" spans="5:12" ht="15.75" customHeight="1" x14ac:dyDescent="0.35">
      <c r="E991" s="3"/>
      <c r="I991" s="3"/>
      <c r="J991" s="3"/>
      <c r="K991" s="3"/>
      <c r="L991" s="3"/>
    </row>
    <row r="992" spans="5:12" ht="15.75" customHeight="1" x14ac:dyDescent="0.35">
      <c r="E992" s="3"/>
      <c r="I992" s="3"/>
      <c r="J992" s="3"/>
      <c r="K992" s="3"/>
      <c r="L992" s="3"/>
    </row>
    <row r="993" spans="5:12" ht="15.75" customHeight="1" x14ac:dyDescent="0.35">
      <c r="E993" s="3"/>
      <c r="I993" s="3"/>
      <c r="J993" s="3"/>
      <c r="K993" s="3"/>
      <c r="L993" s="3"/>
    </row>
    <row r="994" spans="5:12" ht="15.75" customHeight="1" x14ac:dyDescent="0.35">
      <c r="E994" s="3"/>
      <c r="I994" s="3"/>
      <c r="J994" s="3"/>
      <c r="K994" s="3"/>
      <c r="L994" s="3"/>
    </row>
    <row r="995" spans="5:12" ht="15.75" customHeight="1" x14ac:dyDescent="0.35">
      <c r="E995" s="3"/>
      <c r="I995" s="3"/>
      <c r="J995" s="3"/>
      <c r="K995" s="3"/>
      <c r="L995" s="3"/>
    </row>
    <row r="996" spans="5:12" ht="15.75" customHeight="1" x14ac:dyDescent="0.35">
      <c r="E996" s="3"/>
      <c r="I996" s="3"/>
      <c r="J996" s="3"/>
      <c r="K996" s="3"/>
      <c r="L996" s="3"/>
    </row>
    <row r="997" spans="5:12" ht="15.75" customHeight="1" x14ac:dyDescent="0.35">
      <c r="E997" s="3"/>
      <c r="I997" s="3"/>
      <c r="J997" s="3"/>
      <c r="K997" s="3"/>
      <c r="L997" s="3"/>
    </row>
    <row r="998" spans="5:12" ht="15.75" customHeight="1" x14ac:dyDescent="0.35">
      <c r="E998" s="3"/>
      <c r="I998" s="3"/>
      <c r="J998" s="3"/>
      <c r="K998" s="3"/>
      <c r="L998" s="3"/>
    </row>
    <row r="999" spans="5:12" ht="15.75" customHeight="1" x14ac:dyDescent="0.35">
      <c r="E999" s="3"/>
      <c r="I999" s="3"/>
      <c r="J999" s="3"/>
      <c r="K999" s="3"/>
      <c r="L999" s="3"/>
    </row>
    <row r="1000" spans="5:12" ht="15.75" customHeight="1" x14ac:dyDescent="0.35">
      <c r="E1000" s="3"/>
      <c r="I1000" s="3"/>
      <c r="J1000" s="3"/>
      <c r="K1000" s="3"/>
      <c r="L1000" s="3"/>
    </row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topLeftCell="B8" workbookViewId="0">
      <selection activeCell="H11" sqref="H11"/>
    </sheetView>
  </sheetViews>
  <sheetFormatPr baseColWidth="10" defaultColWidth="12.58203125" defaultRowHeight="15" customHeight="1" x14ac:dyDescent="0.3"/>
  <cols>
    <col min="1" max="1" width="14.58203125" customWidth="1"/>
    <col min="2" max="2" width="19.5" customWidth="1"/>
    <col min="3" max="4" width="25" customWidth="1"/>
    <col min="5" max="5" width="23.25" customWidth="1"/>
    <col min="6" max="6" width="26" customWidth="1"/>
    <col min="7" max="7" width="23.33203125" customWidth="1"/>
    <col min="8" max="8" width="22.75" customWidth="1"/>
    <col min="9" max="9" width="56.75" hidden="1" customWidth="1"/>
    <col min="10" max="10" width="25.83203125" customWidth="1"/>
    <col min="11" max="26" width="9.33203125" customWidth="1"/>
  </cols>
  <sheetData>
    <row r="1" spans="1:26" ht="23" x14ac:dyDescent="0.5">
      <c r="A1" s="350" t="s">
        <v>255</v>
      </c>
      <c r="B1" s="351"/>
      <c r="C1" s="351"/>
      <c r="D1" s="351"/>
      <c r="E1" s="351"/>
      <c r="F1" s="351"/>
      <c r="G1" s="351"/>
      <c r="H1" s="351"/>
      <c r="I1" s="351"/>
      <c r="J1" s="35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" x14ac:dyDescent="0.5">
      <c r="A2" s="128"/>
      <c r="B2" s="7"/>
      <c r="C2" s="7"/>
      <c r="D2" s="7"/>
      <c r="E2" s="7"/>
      <c r="F2" s="7"/>
      <c r="G2" s="7"/>
      <c r="H2" s="7"/>
      <c r="I2" s="7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" x14ac:dyDescent="0.4">
      <c r="A3" s="353" t="str">
        <f>'Procesos Activos'!A3:J3</f>
        <v>SECRETARIA DISTRITAL DE AMBIENTE</v>
      </c>
      <c r="B3" s="354"/>
      <c r="C3" s="354"/>
      <c r="D3" s="354"/>
      <c r="E3" s="354"/>
      <c r="F3" s="354"/>
      <c r="G3" s="354"/>
      <c r="H3" s="354"/>
      <c r="I3" s="354"/>
      <c r="J3" s="35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" x14ac:dyDescent="0.4">
      <c r="A4" s="353"/>
      <c r="B4" s="354"/>
      <c r="C4" s="354"/>
      <c r="D4" s="354"/>
      <c r="E4" s="354"/>
      <c r="F4" s="354"/>
      <c r="G4" s="354"/>
      <c r="H4" s="354"/>
      <c r="I4" s="354"/>
      <c r="J4" s="35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4">
      <c r="A5" s="6"/>
      <c r="B5" s="12" t="str">
        <f>'Procesos Activos'!B5</f>
        <v>PRIMER SEMESTRE</v>
      </c>
      <c r="C5" s="12"/>
      <c r="D5" s="12"/>
      <c r="E5" s="12"/>
      <c r="F5" s="12" t="s">
        <v>1</v>
      </c>
      <c r="G5" s="12">
        <f>'Procesos Activos'!D5</f>
        <v>2021</v>
      </c>
      <c r="H5" s="12"/>
      <c r="I5" s="12"/>
      <c r="J5" s="2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5" x14ac:dyDescent="0.35">
      <c r="A6" s="130"/>
      <c r="B6" s="17"/>
      <c r="C6" s="17"/>
      <c r="D6" s="17"/>
      <c r="E6" s="17"/>
      <c r="F6" s="17"/>
      <c r="G6" s="17"/>
      <c r="H6" s="17"/>
      <c r="I6" s="17"/>
      <c r="J6" s="1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" x14ac:dyDescent="0.5">
      <c r="A7" s="356" t="s">
        <v>329</v>
      </c>
      <c r="B7" s="357"/>
      <c r="C7" s="357"/>
      <c r="D7" s="357"/>
      <c r="E7" s="357"/>
      <c r="F7" s="357"/>
      <c r="G7" s="357"/>
      <c r="H7" s="357"/>
      <c r="I7" s="357"/>
      <c r="J7" s="35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5" x14ac:dyDescent="0.35">
      <c r="A8" s="132"/>
      <c r="B8" s="17"/>
      <c r="C8" s="17"/>
      <c r="D8" s="17"/>
      <c r="E8" s="17"/>
      <c r="F8" s="17"/>
      <c r="G8" s="17"/>
      <c r="H8" s="17"/>
      <c r="I8" s="17"/>
      <c r="J8" s="1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6" x14ac:dyDescent="0.4">
      <c r="A9" s="6"/>
      <c r="B9" s="458" t="s">
        <v>154</v>
      </c>
      <c r="C9" s="347"/>
      <c r="D9" s="348"/>
      <c r="E9" s="459" t="s">
        <v>330</v>
      </c>
      <c r="F9" s="347"/>
      <c r="G9" s="347"/>
      <c r="H9" s="348"/>
      <c r="I9" s="237" t="s">
        <v>258</v>
      </c>
      <c r="J9" s="1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5" x14ac:dyDescent="0.35">
      <c r="A10" s="6"/>
      <c r="B10" s="149" t="s">
        <v>279</v>
      </c>
      <c r="C10" s="226" t="s">
        <v>331</v>
      </c>
      <c r="D10" s="242" t="s">
        <v>9</v>
      </c>
      <c r="E10" s="243" t="s">
        <v>332</v>
      </c>
      <c r="F10" s="243" t="s">
        <v>279</v>
      </c>
      <c r="G10" s="244" t="s">
        <v>2</v>
      </c>
      <c r="H10" s="245" t="s">
        <v>9</v>
      </c>
      <c r="I10" s="238" t="s">
        <v>263</v>
      </c>
      <c r="J10" s="1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5" x14ac:dyDescent="0.35">
      <c r="A11" s="6"/>
      <c r="B11" s="101">
        <v>675299</v>
      </c>
      <c r="C11" s="103" t="s">
        <v>32</v>
      </c>
      <c r="D11" s="103" t="s">
        <v>20</v>
      </c>
      <c r="E11" s="286" t="s">
        <v>401</v>
      </c>
      <c r="F11" s="103">
        <v>567079</v>
      </c>
      <c r="G11" s="286" t="s">
        <v>172</v>
      </c>
      <c r="H11" s="34" t="s">
        <v>20</v>
      </c>
      <c r="I11" s="239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5" x14ac:dyDescent="0.35">
      <c r="A12" s="6"/>
      <c r="B12" s="106"/>
      <c r="C12" s="107"/>
      <c r="D12" s="162"/>
      <c r="E12" s="107"/>
      <c r="F12" s="107"/>
      <c r="G12" s="107"/>
      <c r="H12" s="41"/>
      <c r="I12" s="61"/>
      <c r="J12" s="1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5" x14ac:dyDescent="0.35">
      <c r="A13" s="6"/>
      <c r="B13" s="106"/>
      <c r="C13" s="107"/>
      <c r="D13" s="162"/>
      <c r="E13" s="107"/>
      <c r="F13" s="107"/>
      <c r="G13" s="107"/>
      <c r="H13" s="41"/>
      <c r="I13" s="61"/>
      <c r="J13" s="1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5" x14ac:dyDescent="0.35">
      <c r="A14" s="6"/>
      <c r="B14" s="106"/>
      <c r="C14" s="107"/>
      <c r="D14" s="162"/>
      <c r="E14" s="107"/>
      <c r="F14" s="107"/>
      <c r="G14" s="107"/>
      <c r="H14" s="41"/>
      <c r="I14" s="61"/>
      <c r="J14" s="1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5" x14ac:dyDescent="0.35">
      <c r="A15" s="6"/>
      <c r="B15" s="106"/>
      <c r="C15" s="107"/>
      <c r="D15" s="162"/>
      <c r="E15" s="107"/>
      <c r="F15" s="107"/>
      <c r="G15" s="107"/>
      <c r="H15" s="41"/>
      <c r="I15" s="61"/>
      <c r="J15" s="1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5" x14ac:dyDescent="0.35">
      <c r="A16" s="6"/>
      <c r="B16" s="106"/>
      <c r="C16" s="107"/>
      <c r="D16" s="162"/>
      <c r="E16" s="107"/>
      <c r="F16" s="107"/>
      <c r="G16" s="107"/>
      <c r="H16" s="41"/>
      <c r="I16" s="61"/>
      <c r="J16" s="1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5" x14ac:dyDescent="0.35">
      <c r="A17" s="6"/>
      <c r="B17" s="106"/>
      <c r="C17" s="107"/>
      <c r="D17" s="162"/>
      <c r="E17" s="107"/>
      <c r="F17" s="107"/>
      <c r="G17" s="107"/>
      <c r="H17" s="41"/>
      <c r="I17" s="61"/>
      <c r="J17" s="1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5" x14ac:dyDescent="0.35">
      <c r="A18" s="6"/>
      <c r="B18" s="106"/>
      <c r="C18" s="107"/>
      <c r="D18" s="162"/>
      <c r="E18" s="107"/>
      <c r="F18" s="107"/>
      <c r="G18" s="107"/>
      <c r="H18" s="41"/>
      <c r="I18" s="61"/>
      <c r="J18" s="1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5" x14ac:dyDescent="0.35">
      <c r="A19" s="6"/>
      <c r="B19" s="106"/>
      <c r="C19" s="107"/>
      <c r="D19" s="162"/>
      <c r="E19" s="107"/>
      <c r="F19" s="107"/>
      <c r="G19" s="107"/>
      <c r="H19" s="41"/>
      <c r="I19" s="61"/>
      <c r="J19" s="1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5" x14ac:dyDescent="0.35">
      <c r="A20" s="6"/>
      <c r="B20" s="106"/>
      <c r="C20" s="107"/>
      <c r="D20" s="162"/>
      <c r="E20" s="107"/>
      <c r="F20" s="107"/>
      <c r="G20" s="107"/>
      <c r="H20" s="41"/>
      <c r="I20" s="61"/>
      <c r="J20" s="1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5">
      <c r="A21" s="6"/>
      <c r="B21" s="111"/>
      <c r="C21" s="113"/>
      <c r="D21" s="192"/>
      <c r="E21" s="113"/>
      <c r="F21" s="113"/>
      <c r="G21" s="113"/>
      <c r="H21" s="118"/>
      <c r="I21" s="240"/>
      <c r="J21" s="1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35">
      <c r="A22" s="153"/>
      <c r="B22" s="154"/>
      <c r="C22" s="154"/>
      <c r="D22" s="154"/>
      <c r="E22" s="154"/>
      <c r="F22" s="154"/>
      <c r="G22" s="154"/>
      <c r="H22" s="154"/>
      <c r="I22" s="154"/>
      <c r="J22" s="212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35"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35"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35"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35"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35"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35"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35"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5"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5"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5"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1:26" ht="15.75" customHeight="1" x14ac:dyDescent="0.35"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1:26" ht="15.75" customHeight="1" x14ac:dyDescent="0.35"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1:26" ht="15.75" customHeight="1" x14ac:dyDescent="0.35"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1:26" ht="15.7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1:26" ht="15.75" customHeight="1" x14ac:dyDescent="0.35"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5.75" customHeight="1" x14ac:dyDescent="0.3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1:26" ht="15.75" customHeight="1" x14ac:dyDescent="0.35"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1:26" ht="15.75" customHeight="1" x14ac:dyDescent="0.35"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1:26" ht="15.75" customHeight="1" x14ac:dyDescent="0.35"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1:26" ht="15.75" customHeight="1" x14ac:dyDescent="0.35"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1:26" ht="15.75" customHeight="1" x14ac:dyDescent="0.35"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1:26" ht="15.75" customHeight="1" x14ac:dyDescent="0.35"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1:26" ht="15.75" customHeight="1" x14ac:dyDescent="0.35"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1:26" ht="15.75" customHeight="1" x14ac:dyDescent="0.35"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1:26" ht="15.75" customHeight="1" x14ac:dyDescent="0.35"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1:26" ht="15.75" customHeight="1" x14ac:dyDescent="0.35"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1:26" ht="15.75" customHeight="1" x14ac:dyDescent="0.35"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1:26" ht="15.75" customHeight="1" x14ac:dyDescent="0.35"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1:26" ht="15.75" customHeight="1" x14ac:dyDescent="0.35"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1:26" ht="15.75" customHeight="1" x14ac:dyDescent="0.35"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1:26" ht="15.75" customHeight="1" x14ac:dyDescent="0.35"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1:26" ht="15.75" customHeight="1" x14ac:dyDescent="0.35"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1:26" ht="15.75" customHeight="1" x14ac:dyDescent="0.35"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1:26" ht="15.75" customHeight="1" x14ac:dyDescent="0.35"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1:26" ht="15.75" customHeight="1" x14ac:dyDescent="0.35"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1:26" ht="15.75" customHeight="1" x14ac:dyDescent="0.35"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1:26" ht="15.75" customHeight="1" x14ac:dyDescent="0.35"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1:26" ht="15.75" customHeight="1" x14ac:dyDescent="0.35"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1:26" ht="15.75" customHeight="1" x14ac:dyDescent="0.35"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1:26" ht="15.75" customHeight="1" x14ac:dyDescent="0.35"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1:26" ht="15.75" customHeight="1" x14ac:dyDescent="0.35"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1:26" ht="15.75" customHeight="1" x14ac:dyDescent="0.35"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1:26" ht="15.75" customHeight="1" x14ac:dyDescent="0.35"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1:26" ht="15.75" customHeight="1" x14ac:dyDescent="0.35"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1:26" ht="15.75" customHeight="1" x14ac:dyDescent="0.35"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1:26" ht="15.75" customHeight="1" x14ac:dyDescent="0.35"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1:26" ht="15.75" customHeight="1" x14ac:dyDescent="0.35"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1:26" ht="15.75" customHeight="1" x14ac:dyDescent="0.35"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1:26" ht="15.75" customHeight="1" x14ac:dyDescent="0.35"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1:26" ht="15.75" customHeight="1" x14ac:dyDescent="0.35"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1:26" ht="15.75" customHeight="1" x14ac:dyDescent="0.35"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1:26" ht="15.75" customHeight="1" x14ac:dyDescent="0.35"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1:26" ht="15.75" customHeight="1" x14ac:dyDescent="0.35"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1:26" ht="15.75" customHeight="1" x14ac:dyDescent="0.35"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1:26" ht="15.75" customHeight="1" x14ac:dyDescent="0.35"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1:26" ht="15.75" customHeight="1" x14ac:dyDescent="0.35"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1:26" ht="15.75" customHeight="1" x14ac:dyDescent="0.35"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1:26" ht="15.75" customHeight="1" x14ac:dyDescent="0.35"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1:26" ht="15.75" customHeight="1" x14ac:dyDescent="0.35"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1:26" ht="15.75" customHeight="1" x14ac:dyDescent="0.35"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1:26" ht="15.75" customHeight="1" x14ac:dyDescent="0.35"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1:26" ht="15.75" customHeight="1" x14ac:dyDescent="0.35"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1:26" ht="15.75" customHeight="1" x14ac:dyDescent="0.35"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1:26" ht="15.75" customHeight="1" x14ac:dyDescent="0.35"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1:26" ht="15.75" customHeight="1" x14ac:dyDescent="0.35"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1:26" ht="15.75" customHeight="1" x14ac:dyDescent="0.35"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1:26" ht="15.75" customHeight="1" x14ac:dyDescent="0.35"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1:26" ht="15.75" customHeight="1" x14ac:dyDescent="0.35"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1:26" ht="15.75" customHeight="1" x14ac:dyDescent="0.35"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1:26" ht="15.75" customHeight="1" x14ac:dyDescent="0.35"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1:26" ht="15.75" customHeight="1" x14ac:dyDescent="0.35"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1:26" ht="15.75" customHeight="1" x14ac:dyDescent="0.35"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1:26" ht="15.75" customHeight="1" x14ac:dyDescent="0.35"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1:26" ht="15.75" customHeight="1" x14ac:dyDescent="0.35"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1:26" ht="15.75" customHeight="1" x14ac:dyDescent="0.35"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1:26" ht="15.75" customHeight="1" x14ac:dyDescent="0.35"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1:26" ht="15.75" customHeight="1" x14ac:dyDescent="0.35"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1:26" ht="15.75" customHeight="1" x14ac:dyDescent="0.35"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1:26" ht="15.75" customHeight="1" x14ac:dyDescent="0.35"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1:26" ht="15.75" customHeight="1" x14ac:dyDescent="0.35"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1:26" ht="15.75" customHeight="1" x14ac:dyDescent="0.35"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1:26" ht="15.75" customHeight="1" x14ac:dyDescent="0.35"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1:26" ht="15.75" customHeight="1" x14ac:dyDescent="0.35"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1:26" ht="15.75" customHeight="1" x14ac:dyDescent="0.35"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1:26" ht="15.75" customHeight="1" x14ac:dyDescent="0.35"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1:26" ht="15.75" customHeight="1" x14ac:dyDescent="0.35"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1:26" ht="15.75" customHeight="1" x14ac:dyDescent="0.35"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1:26" ht="15.75" customHeight="1" x14ac:dyDescent="0.35"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1:26" ht="15.75" customHeight="1" x14ac:dyDescent="0.35"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1:26" ht="15.75" customHeight="1" x14ac:dyDescent="0.35"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1:26" ht="15.75" customHeight="1" x14ac:dyDescent="0.35"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1:26" ht="15.75" customHeight="1" x14ac:dyDescent="0.35"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1:26" ht="15.75" customHeight="1" x14ac:dyDescent="0.35"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1:26" ht="15.75" customHeight="1" x14ac:dyDescent="0.35"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1:26" ht="15.75" customHeight="1" x14ac:dyDescent="0.35"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1:26" ht="15.75" customHeight="1" x14ac:dyDescent="0.35"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1:26" ht="15.75" customHeight="1" x14ac:dyDescent="0.35"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1:26" ht="15.75" customHeight="1" x14ac:dyDescent="0.35"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1:26" ht="15.75" customHeight="1" x14ac:dyDescent="0.35"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1:26" ht="15.75" customHeight="1" x14ac:dyDescent="0.35"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1:26" ht="15.75" customHeight="1" x14ac:dyDescent="0.35"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1:26" ht="15.75" customHeight="1" x14ac:dyDescent="0.35"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1:26" ht="15.75" customHeight="1" x14ac:dyDescent="0.35"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1:26" ht="15.75" customHeight="1" x14ac:dyDescent="0.35"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1:26" ht="15.75" customHeight="1" x14ac:dyDescent="0.35"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1:26" ht="15.75" customHeight="1" x14ac:dyDescent="0.35"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1:26" ht="15.75" customHeight="1" x14ac:dyDescent="0.35"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1:26" ht="15.75" customHeight="1" x14ac:dyDescent="0.35"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1:26" ht="15.75" customHeight="1" x14ac:dyDescent="0.35"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1:26" ht="15.75" customHeight="1" x14ac:dyDescent="0.35"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1:26" ht="15.75" customHeight="1" x14ac:dyDescent="0.35"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1:26" ht="15.75" customHeight="1" x14ac:dyDescent="0.35"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1:26" ht="15.75" customHeight="1" x14ac:dyDescent="0.35"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1:26" ht="15.75" customHeight="1" x14ac:dyDescent="0.35"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1:26" ht="15.75" customHeight="1" x14ac:dyDescent="0.35"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1:26" ht="15.75" customHeight="1" x14ac:dyDescent="0.35"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1:26" ht="15.75" customHeight="1" x14ac:dyDescent="0.35"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1:26" ht="15.75" customHeight="1" x14ac:dyDescent="0.35"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1:26" ht="15.75" customHeight="1" x14ac:dyDescent="0.35"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1:26" ht="15.75" customHeight="1" x14ac:dyDescent="0.35"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1:26" ht="15.75" customHeight="1" x14ac:dyDescent="0.35"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1:26" ht="15.75" customHeight="1" x14ac:dyDescent="0.35"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1:26" ht="15.75" customHeight="1" x14ac:dyDescent="0.35"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1:26" ht="15.75" customHeight="1" x14ac:dyDescent="0.35"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1:26" ht="15.75" customHeight="1" x14ac:dyDescent="0.35"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1:26" ht="15.75" customHeight="1" x14ac:dyDescent="0.35"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1:26" ht="15.75" customHeight="1" x14ac:dyDescent="0.35"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1:26" ht="15.75" customHeight="1" x14ac:dyDescent="0.35"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1:26" ht="15.75" customHeight="1" x14ac:dyDescent="0.35"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1:26" ht="15.75" customHeight="1" x14ac:dyDescent="0.35"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1:26" ht="15.75" customHeight="1" x14ac:dyDescent="0.35"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1:26" ht="15.75" customHeight="1" x14ac:dyDescent="0.35"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1:26" ht="15.75" customHeight="1" x14ac:dyDescent="0.35"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1:26" ht="15.75" customHeight="1" x14ac:dyDescent="0.35"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1:26" ht="15.75" customHeight="1" x14ac:dyDescent="0.35"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1:26" ht="15.75" customHeight="1" x14ac:dyDescent="0.35"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1:26" ht="15.75" customHeight="1" x14ac:dyDescent="0.35"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1:26" ht="15.75" customHeight="1" x14ac:dyDescent="0.35"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1:26" ht="15.75" customHeight="1" x14ac:dyDescent="0.35"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1:26" ht="15.75" customHeight="1" x14ac:dyDescent="0.35"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1:26" ht="15.75" customHeight="1" x14ac:dyDescent="0.35"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1:26" ht="15.75" customHeight="1" x14ac:dyDescent="0.35"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1:26" ht="15.75" customHeight="1" x14ac:dyDescent="0.35"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1:26" ht="15.75" customHeight="1" x14ac:dyDescent="0.35"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1:26" ht="15.75" customHeight="1" x14ac:dyDescent="0.35"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1:26" ht="15.75" customHeight="1" x14ac:dyDescent="0.35"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1:26" ht="15.75" customHeight="1" x14ac:dyDescent="0.35"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1:26" ht="15.75" customHeight="1" x14ac:dyDescent="0.35"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1:26" ht="15.75" customHeight="1" x14ac:dyDescent="0.35"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1:26" ht="15.75" customHeight="1" x14ac:dyDescent="0.35"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1:26" ht="15.75" customHeight="1" x14ac:dyDescent="0.35"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1:26" ht="15.75" customHeight="1" x14ac:dyDescent="0.35"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1:26" ht="15.75" customHeight="1" x14ac:dyDescent="0.35"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1:26" ht="15.75" customHeight="1" x14ac:dyDescent="0.35"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1:26" ht="15.75" customHeight="1" x14ac:dyDescent="0.35"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1:26" ht="15.75" customHeight="1" x14ac:dyDescent="0.35"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1:26" ht="15.75" customHeight="1" x14ac:dyDescent="0.35"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1:26" ht="15.75" customHeight="1" x14ac:dyDescent="0.35"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1:26" ht="15.75" customHeight="1" x14ac:dyDescent="0.35"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1:26" ht="15.75" customHeight="1" x14ac:dyDescent="0.35"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1:26" ht="15.75" customHeight="1" x14ac:dyDescent="0.35"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1:26" ht="15.75" customHeight="1" x14ac:dyDescent="0.35"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1:26" ht="15.75" customHeight="1" x14ac:dyDescent="0.35"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1:26" ht="15.75" customHeight="1" x14ac:dyDescent="0.35"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1:26" ht="15.75" customHeight="1" x14ac:dyDescent="0.35"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1:26" ht="15.75" customHeight="1" x14ac:dyDescent="0.35"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1:26" ht="15.75" customHeight="1" x14ac:dyDescent="0.35"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1:26" ht="15.75" customHeight="1" x14ac:dyDescent="0.35"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1:26" ht="15.75" customHeight="1" x14ac:dyDescent="0.35"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1:26" ht="15.75" customHeight="1" x14ac:dyDescent="0.35"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1:26" ht="15.75" customHeight="1" x14ac:dyDescent="0.35"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1:26" ht="15.75" customHeight="1" x14ac:dyDescent="0.35"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1:26" ht="15.75" customHeight="1" x14ac:dyDescent="0.35"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1:26" ht="15.75" customHeight="1" x14ac:dyDescent="0.35"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1:26" ht="15.75" customHeight="1" x14ac:dyDescent="0.35"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1:26" ht="15.75" customHeight="1" x14ac:dyDescent="0.35"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1:26" ht="15.75" customHeight="1" x14ac:dyDescent="0.35"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1:26" ht="15.75" customHeight="1" x14ac:dyDescent="0.35"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1:26" ht="15.75" customHeight="1" x14ac:dyDescent="0.35"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1:26" ht="15.75" customHeight="1" x14ac:dyDescent="0.35"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1:26" ht="15.75" customHeight="1" x14ac:dyDescent="0.35"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1:26" ht="15.75" customHeight="1" x14ac:dyDescent="0.35"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1:26" ht="15.75" customHeight="1" x14ac:dyDescent="0.35"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1:26" ht="15.75" customHeight="1" x14ac:dyDescent="0.35"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1:26" ht="15.75" customHeight="1" x14ac:dyDescent="0.35"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1:26" ht="15.75" customHeight="1" x14ac:dyDescent="0.35"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1:26" ht="15.75" customHeight="1" x14ac:dyDescent="0.35"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1:26" ht="15.75" customHeight="1" x14ac:dyDescent="0.35"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1:26" ht="15.75" customHeight="1" x14ac:dyDescent="0.35"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1:26" ht="15.75" customHeight="1" x14ac:dyDescent="0.35"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1:26" ht="15.75" customHeight="1" x14ac:dyDescent="0.35"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1:26" ht="15.75" customHeight="1" x14ac:dyDescent="0.35"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1:26" ht="15.75" customHeight="1" x14ac:dyDescent="0.35"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1:26" ht="15.75" customHeight="1" x14ac:dyDescent="0.35"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1:26" ht="15.75" customHeight="1" x14ac:dyDescent="0.35"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1:26" ht="15.75" customHeight="1" x14ac:dyDescent="0.35"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1:26" ht="15.75" customHeight="1" x14ac:dyDescent="0.35"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1:26" ht="15.75" customHeight="1" x14ac:dyDescent="0.35"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1:26" ht="15.75" customHeight="1" x14ac:dyDescent="0.35"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1:26" ht="15.75" customHeight="1" x14ac:dyDescent="0.35"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1:26" ht="15.75" customHeight="1" x14ac:dyDescent="0.35"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1:26" ht="15.75" customHeight="1" x14ac:dyDescent="0.35"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1:26" ht="15.75" customHeight="1" x14ac:dyDescent="0.35"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1:26" ht="15.75" customHeight="1" x14ac:dyDescent="0.35"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1:26" ht="15.75" customHeight="1" x14ac:dyDescent="0.35"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1:26" ht="15.75" customHeight="1" x14ac:dyDescent="0.35"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1:26" ht="15.75" customHeight="1" x14ac:dyDescent="0.35"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1:26" ht="15.75" customHeight="1" x14ac:dyDescent="0.35"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1:26" ht="15.75" customHeight="1" x14ac:dyDescent="0.35"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1:26" ht="15.75" customHeight="1" x14ac:dyDescent="0.35"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1:26" ht="15.75" customHeight="1" x14ac:dyDescent="0.35"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1:26" ht="15.75" customHeight="1" x14ac:dyDescent="0.35"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1:26" ht="15.75" customHeight="1" x14ac:dyDescent="0.35"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1:26" ht="15.75" customHeight="1" x14ac:dyDescent="0.35"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1:26" ht="15.75" customHeight="1" x14ac:dyDescent="0.35"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1:26" ht="15.75" customHeight="1" x14ac:dyDescent="0.35"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1:26" ht="15.75" customHeight="1" x14ac:dyDescent="0.35"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1:26" ht="15.75" customHeight="1" x14ac:dyDescent="0.35"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1:26" ht="15.75" customHeight="1" x14ac:dyDescent="0.35"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1:26" ht="15.75" customHeight="1" x14ac:dyDescent="0.35"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1:26" ht="15.75" customHeight="1" x14ac:dyDescent="0.35"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1:26" ht="15.75" customHeight="1" x14ac:dyDescent="0.35"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1:26" ht="15.75" customHeight="1" x14ac:dyDescent="0.35"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1:26" ht="15.75" customHeight="1" x14ac:dyDescent="0.35"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1:26" ht="15.75" customHeight="1" x14ac:dyDescent="0.35"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1:26" ht="15.75" customHeight="1" x14ac:dyDescent="0.35"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1:26" ht="15.75" customHeight="1" x14ac:dyDescent="0.35"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1:26" ht="15.75" customHeight="1" x14ac:dyDescent="0.35"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1:26" ht="15.75" customHeight="1" x14ac:dyDescent="0.35"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1:26" ht="15.75" customHeight="1" x14ac:dyDescent="0.35"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1:26" ht="15.75" customHeight="1" x14ac:dyDescent="0.35"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1:26" ht="15.75" customHeight="1" x14ac:dyDescent="0.35"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1:26" ht="15.75" customHeight="1" x14ac:dyDescent="0.35"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1:26" ht="15.75" customHeight="1" x14ac:dyDescent="0.35"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1:26" ht="15.75" customHeight="1" x14ac:dyDescent="0.35"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1:26" ht="15.75" customHeight="1" x14ac:dyDescent="0.35"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1:26" ht="15.75" customHeight="1" x14ac:dyDescent="0.35"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1:26" ht="15.75" customHeight="1" x14ac:dyDescent="0.35"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1:26" ht="15.75" customHeight="1" x14ac:dyDescent="0.35"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1:26" ht="15.75" customHeight="1" x14ac:dyDescent="0.35"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1:26" ht="15.75" customHeight="1" x14ac:dyDescent="0.35"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1:26" ht="15.75" customHeight="1" x14ac:dyDescent="0.35"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1:26" ht="15.75" customHeight="1" x14ac:dyDescent="0.35"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1:26" ht="15.75" customHeight="1" x14ac:dyDescent="0.35"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1:26" ht="15.75" customHeight="1" x14ac:dyDescent="0.35"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1:26" ht="15.75" customHeight="1" x14ac:dyDescent="0.35"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1:26" ht="15.75" customHeight="1" x14ac:dyDescent="0.35"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1:26" ht="15.75" customHeight="1" x14ac:dyDescent="0.35"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1:26" ht="15.75" customHeight="1" x14ac:dyDescent="0.35"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1:26" ht="15.75" customHeight="1" x14ac:dyDescent="0.35"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1:26" ht="15.75" customHeight="1" x14ac:dyDescent="0.35"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1:26" ht="15.75" customHeight="1" x14ac:dyDescent="0.35"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1:26" ht="15.75" customHeight="1" x14ac:dyDescent="0.35"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1:26" ht="15.75" customHeight="1" x14ac:dyDescent="0.35"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1:26" ht="15.75" customHeight="1" x14ac:dyDescent="0.35"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1:26" ht="15.75" customHeight="1" x14ac:dyDescent="0.35"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1:26" ht="15.75" customHeight="1" x14ac:dyDescent="0.35"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1:26" ht="15.75" customHeight="1" x14ac:dyDescent="0.35"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1:26" ht="15.75" customHeight="1" x14ac:dyDescent="0.35"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1:26" ht="15.75" customHeight="1" x14ac:dyDescent="0.35"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1:26" ht="15.75" customHeight="1" x14ac:dyDescent="0.35"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1:26" ht="15.75" customHeight="1" x14ac:dyDescent="0.35"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1:26" ht="15.75" customHeight="1" x14ac:dyDescent="0.35"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1:26" ht="15.75" customHeight="1" x14ac:dyDescent="0.35"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1:26" ht="15.75" customHeight="1" x14ac:dyDescent="0.35"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1:26" ht="15.75" customHeight="1" x14ac:dyDescent="0.35"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1:26" ht="15.75" customHeight="1" x14ac:dyDescent="0.35"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1:26" ht="15.75" customHeight="1" x14ac:dyDescent="0.35"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1:26" ht="15.75" customHeight="1" x14ac:dyDescent="0.35"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1:26" ht="15.75" customHeight="1" x14ac:dyDescent="0.35"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1:26" ht="15.75" customHeight="1" x14ac:dyDescent="0.35"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1:26" ht="15.75" customHeight="1" x14ac:dyDescent="0.35"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1:26" ht="15.75" customHeight="1" x14ac:dyDescent="0.35"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1:26" ht="15.75" customHeight="1" x14ac:dyDescent="0.35"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1:26" ht="15.75" customHeight="1" x14ac:dyDescent="0.35"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1:26" ht="15.75" customHeight="1" x14ac:dyDescent="0.35"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1:26" ht="15.75" customHeight="1" x14ac:dyDescent="0.35"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1:26" ht="15.75" customHeight="1" x14ac:dyDescent="0.35"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1:26" ht="15.75" customHeight="1" x14ac:dyDescent="0.35"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1:26" ht="15.75" customHeight="1" x14ac:dyDescent="0.35"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1:26" ht="15.75" customHeight="1" x14ac:dyDescent="0.35"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1:26" ht="15.75" customHeight="1" x14ac:dyDescent="0.35"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1:26" ht="15.75" customHeight="1" x14ac:dyDescent="0.35"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1:26" ht="15.75" customHeight="1" x14ac:dyDescent="0.35"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1:26" ht="15.75" customHeight="1" x14ac:dyDescent="0.35"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1:26" ht="15.75" customHeight="1" x14ac:dyDescent="0.35"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1:26" ht="15.75" customHeight="1" x14ac:dyDescent="0.35"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1:26" ht="15.75" customHeight="1" x14ac:dyDescent="0.35"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1:26" ht="15.75" customHeight="1" x14ac:dyDescent="0.35"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1:26" ht="15.75" customHeight="1" x14ac:dyDescent="0.35"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1:26" ht="15.75" customHeight="1" x14ac:dyDescent="0.35"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1:26" ht="15.75" customHeight="1" x14ac:dyDescent="0.35"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1:26" ht="15.75" customHeight="1" x14ac:dyDescent="0.35"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1:26" ht="15.75" customHeight="1" x14ac:dyDescent="0.35"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1:26" ht="15.75" customHeight="1" x14ac:dyDescent="0.35"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1:26" ht="15.75" customHeight="1" x14ac:dyDescent="0.35"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1:26" ht="15.75" customHeight="1" x14ac:dyDescent="0.35"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1:26" ht="15.75" customHeight="1" x14ac:dyDescent="0.35"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1:26" ht="15.75" customHeight="1" x14ac:dyDescent="0.35"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1:26" ht="15.75" customHeight="1" x14ac:dyDescent="0.35"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1:26" ht="15.75" customHeight="1" x14ac:dyDescent="0.35"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1:26" ht="15.75" customHeight="1" x14ac:dyDescent="0.35"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1:26" ht="15.75" customHeight="1" x14ac:dyDescent="0.35"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1:26" ht="15.75" customHeight="1" x14ac:dyDescent="0.35"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1:26" ht="15.75" customHeight="1" x14ac:dyDescent="0.35"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1:26" ht="15.75" customHeight="1" x14ac:dyDescent="0.35"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1:26" ht="15.75" customHeight="1" x14ac:dyDescent="0.35"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1:26" ht="15.75" customHeight="1" x14ac:dyDescent="0.35"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1:26" ht="15.75" customHeight="1" x14ac:dyDescent="0.35"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1:26" ht="15.75" customHeight="1" x14ac:dyDescent="0.35"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1:26" ht="15.75" customHeight="1" x14ac:dyDescent="0.35"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1:26" ht="15.75" customHeight="1" x14ac:dyDescent="0.35"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1:26" ht="15.75" customHeight="1" x14ac:dyDescent="0.35"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1:26" ht="15.75" customHeight="1" x14ac:dyDescent="0.35"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1:26" ht="15.75" customHeight="1" x14ac:dyDescent="0.35"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1:26" ht="15.75" customHeight="1" x14ac:dyDescent="0.35"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1:26" ht="15.75" customHeight="1" x14ac:dyDescent="0.35"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1:26" ht="15.75" customHeight="1" x14ac:dyDescent="0.35"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1:26" ht="15.75" customHeight="1" x14ac:dyDescent="0.35"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1:26" ht="15.75" customHeight="1" x14ac:dyDescent="0.35"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1:26" ht="15.75" customHeight="1" x14ac:dyDescent="0.35"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1:26" ht="15.75" customHeight="1" x14ac:dyDescent="0.35"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1:26" ht="15.75" customHeight="1" x14ac:dyDescent="0.35"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1:26" ht="15.75" customHeight="1" x14ac:dyDescent="0.35"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1:26" ht="15.75" customHeight="1" x14ac:dyDescent="0.35"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1:26" ht="15.75" customHeight="1" x14ac:dyDescent="0.35"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1:26" ht="15.75" customHeight="1" x14ac:dyDescent="0.35"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1:26" ht="15.75" customHeight="1" x14ac:dyDescent="0.35"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1:26" ht="15.75" customHeight="1" x14ac:dyDescent="0.35"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1:26" ht="15.75" customHeight="1" x14ac:dyDescent="0.35"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1:26" ht="15.75" customHeight="1" x14ac:dyDescent="0.35"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1:26" ht="15.75" customHeight="1" x14ac:dyDescent="0.35"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1:26" ht="15.75" customHeight="1" x14ac:dyDescent="0.35"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1:26" ht="15.75" customHeight="1" x14ac:dyDescent="0.35"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1:26" ht="15.75" customHeight="1" x14ac:dyDescent="0.35"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1:26" ht="15.75" customHeight="1" x14ac:dyDescent="0.35"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1:26" ht="15.75" customHeight="1" x14ac:dyDescent="0.35"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1:26" ht="15.75" customHeight="1" x14ac:dyDescent="0.35"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1:26" ht="15.75" customHeight="1" x14ac:dyDescent="0.35"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1:26" ht="15.75" customHeight="1" x14ac:dyDescent="0.35"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1:26" ht="15.75" customHeight="1" x14ac:dyDescent="0.35"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1:26" ht="15.75" customHeight="1" x14ac:dyDescent="0.35"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1:26" ht="15.75" customHeight="1" x14ac:dyDescent="0.35"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1:26" ht="15.75" customHeight="1" x14ac:dyDescent="0.35"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1:26" ht="15.75" customHeight="1" x14ac:dyDescent="0.35"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1:26" ht="15.75" customHeight="1" x14ac:dyDescent="0.35"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1:26" ht="15.75" customHeight="1" x14ac:dyDescent="0.35"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1:26" ht="15.75" customHeight="1" x14ac:dyDescent="0.35"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1:26" ht="15.75" customHeight="1" x14ac:dyDescent="0.35"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1:26" ht="15.75" customHeight="1" x14ac:dyDescent="0.35"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1:26" ht="15.75" customHeight="1" x14ac:dyDescent="0.35"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1:26" ht="15.75" customHeight="1" x14ac:dyDescent="0.35"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1:26" ht="15.75" customHeight="1" x14ac:dyDescent="0.35"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1:26" ht="15.75" customHeight="1" x14ac:dyDescent="0.35"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1:26" ht="15.75" customHeight="1" x14ac:dyDescent="0.35"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1:26" ht="15.75" customHeight="1" x14ac:dyDescent="0.35"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1:26" ht="15.75" customHeight="1" x14ac:dyDescent="0.35"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1:26" ht="15.75" customHeight="1" x14ac:dyDescent="0.35"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1:26" ht="15.75" customHeight="1" x14ac:dyDescent="0.35"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1:26" ht="15.75" customHeight="1" x14ac:dyDescent="0.35"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1:26" ht="15.75" customHeight="1" x14ac:dyDescent="0.35"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1:26" ht="15.75" customHeight="1" x14ac:dyDescent="0.35"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1:26" ht="15.75" customHeight="1" x14ac:dyDescent="0.35"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1:26" ht="15.75" customHeight="1" x14ac:dyDescent="0.35"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1:26" ht="15.75" customHeight="1" x14ac:dyDescent="0.35"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1:26" ht="15.75" customHeight="1" x14ac:dyDescent="0.35"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1:26" ht="15.75" customHeight="1" x14ac:dyDescent="0.35"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1:26" ht="15.75" customHeight="1" x14ac:dyDescent="0.35"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1:26" ht="15.75" customHeight="1" x14ac:dyDescent="0.35"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1:26" ht="15.75" customHeight="1" x14ac:dyDescent="0.35"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1:26" ht="15.75" customHeight="1" x14ac:dyDescent="0.35"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1:26" ht="15.75" customHeight="1" x14ac:dyDescent="0.35"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1:26" ht="15.75" customHeight="1" x14ac:dyDescent="0.35"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1:26" ht="15.75" customHeight="1" x14ac:dyDescent="0.35"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1:26" ht="15.75" customHeight="1" x14ac:dyDescent="0.35"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1:26" ht="15.75" customHeight="1" x14ac:dyDescent="0.35"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1:26" ht="15.75" customHeight="1" x14ac:dyDescent="0.35"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1:26" ht="15.75" customHeight="1" x14ac:dyDescent="0.35"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1:26" ht="15.75" customHeight="1" x14ac:dyDescent="0.35"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1:26" ht="15.75" customHeight="1" x14ac:dyDescent="0.35"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1:26" ht="15.75" customHeight="1" x14ac:dyDescent="0.35"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1:26" ht="15.75" customHeight="1" x14ac:dyDescent="0.35"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1:26" ht="15.75" customHeight="1" x14ac:dyDescent="0.35"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1:26" ht="15.75" customHeight="1" x14ac:dyDescent="0.35"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1:26" ht="15.75" customHeight="1" x14ac:dyDescent="0.35"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1:26" ht="15.75" customHeight="1" x14ac:dyDescent="0.35"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1:26" ht="15.75" customHeight="1" x14ac:dyDescent="0.35"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1:26" ht="15.75" customHeight="1" x14ac:dyDescent="0.35"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1:26" ht="15.75" customHeight="1" x14ac:dyDescent="0.35"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1:26" ht="15.75" customHeight="1" x14ac:dyDescent="0.35"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1:26" ht="15.75" customHeight="1" x14ac:dyDescent="0.35"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1:26" ht="15.75" customHeight="1" x14ac:dyDescent="0.35"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1:26" ht="15.75" customHeight="1" x14ac:dyDescent="0.35"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1:26" ht="15.75" customHeight="1" x14ac:dyDescent="0.35"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1:26" ht="15.75" customHeight="1" x14ac:dyDescent="0.35"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1:26" ht="15.75" customHeight="1" x14ac:dyDescent="0.35"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1:26" ht="15.75" customHeight="1" x14ac:dyDescent="0.35"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1:26" ht="15.75" customHeight="1" x14ac:dyDescent="0.35"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1:26" ht="15.75" customHeight="1" x14ac:dyDescent="0.35"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1:26" ht="15.75" customHeight="1" x14ac:dyDescent="0.35"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1:26" ht="15.75" customHeight="1" x14ac:dyDescent="0.35"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1:26" ht="15.75" customHeight="1" x14ac:dyDescent="0.35"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1:26" ht="15.75" customHeight="1" x14ac:dyDescent="0.35"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1:26" ht="15.75" customHeight="1" x14ac:dyDescent="0.35"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1:26" ht="15.75" customHeight="1" x14ac:dyDescent="0.35"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1:26" ht="15.75" customHeight="1" x14ac:dyDescent="0.35"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1:26" ht="15.75" customHeight="1" x14ac:dyDescent="0.35"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1:26" ht="15.75" customHeight="1" x14ac:dyDescent="0.35"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1:26" ht="15.75" customHeight="1" x14ac:dyDescent="0.35"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1:26" ht="15.75" customHeight="1" x14ac:dyDescent="0.35"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1:26" ht="15.75" customHeight="1" x14ac:dyDescent="0.35"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1:26" ht="15.75" customHeight="1" x14ac:dyDescent="0.35"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1:26" ht="15.75" customHeight="1" x14ac:dyDescent="0.35"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1:26" ht="15.75" customHeight="1" x14ac:dyDescent="0.35"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1:26" ht="15.75" customHeight="1" x14ac:dyDescent="0.35"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1:26" ht="15.75" customHeight="1" x14ac:dyDescent="0.35"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1:26" ht="15.75" customHeight="1" x14ac:dyDescent="0.35"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1:26" ht="15.75" customHeight="1" x14ac:dyDescent="0.35"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1:26" ht="15.75" customHeight="1" x14ac:dyDescent="0.35"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1:26" ht="15.75" customHeight="1" x14ac:dyDescent="0.35"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1:26" ht="15.75" customHeight="1" x14ac:dyDescent="0.35"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1:26" ht="15.75" customHeight="1" x14ac:dyDescent="0.35"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1:26" ht="15.75" customHeight="1" x14ac:dyDescent="0.35"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1:26" ht="15.75" customHeight="1" x14ac:dyDescent="0.35"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1:26" ht="15.75" customHeight="1" x14ac:dyDescent="0.35"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1:26" ht="15.75" customHeight="1" x14ac:dyDescent="0.35"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1:26" ht="15.75" customHeight="1" x14ac:dyDescent="0.35"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1:26" ht="15.75" customHeight="1" x14ac:dyDescent="0.35"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1:26" ht="15.75" customHeight="1" x14ac:dyDescent="0.35"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1:26" ht="15.75" customHeight="1" x14ac:dyDescent="0.35"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1:26" ht="15.75" customHeight="1" x14ac:dyDescent="0.35"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1:26" ht="15.75" customHeight="1" x14ac:dyDescent="0.35"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1:26" ht="15.75" customHeight="1" x14ac:dyDescent="0.35"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1:26" ht="15.75" customHeight="1" x14ac:dyDescent="0.35"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1:26" ht="15.75" customHeight="1" x14ac:dyDescent="0.35"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1:26" ht="15.75" customHeight="1" x14ac:dyDescent="0.35"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1:26" ht="15.75" customHeight="1" x14ac:dyDescent="0.35"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1:26" ht="15.75" customHeight="1" x14ac:dyDescent="0.35"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1:26" ht="15.75" customHeight="1" x14ac:dyDescent="0.35"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1:26" ht="15.75" customHeight="1" x14ac:dyDescent="0.35"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1:26" ht="15.75" customHeight="1" x14ac:dyDescent="0.35"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1:26" ht="15.75" customHeight="1" x14ac:dyDescent="0.35"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1:26" ht="15.75" customHeight="1" x14ac:dyDescent="0.35"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1:26" ht="15.75" customHeight="1" x14ac:dyDescent="0.35"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1:26" ht="15.75" customHeight="1" x14ac:dyDescent="0.35"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1:26" ht="15.75" customHeight="1" x14ac:dyDescent="0.35"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1:26" ht="15.75" customHeight="1" x14ac:dyDescent="0.35"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1:26" ht="15.75" customHeight="1" x14ac:dyDescent="0.35"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1:26" ht="15.75" customHeight="1" x14ac:dyDescent="0.35"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1:26" ht="15.75" customHeight="1" x14ac:dyDescent="0.35"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1:26" ht="15.75" customHeight="1" x14ac:dyDescent="0.35"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1:26" ht="15.75" customHeight="1" x14ac:dyDescent="0.35"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1:26" ht="15.75" customHeight="1" x14ac:dyDescent="0.35"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1:26" ht="15.75" customHeight="1" x14ac:dyDescent="0.35"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1:26" ht="15.75" customHeight="1" x14ac:dyDescent="0.35"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1:26" ht="15.75" customHeight="1" x14ac:dyDescent="0.35"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1:26" ht="15.75" customHeight="1" x14ac:dyDescent="0.35"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1:26" ht="15.75" customHeight="1" x14ac:dyDescent="0.35"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1:26" ht="15.75" customHeight="1" x14ac:dyDescent="0.35"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1:26" ht="15.75" customHeight="1" x14ac:dyDescent="0.35"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1:26" ht="15.75" customHeight="1" x14ac:dyDescent="0.35"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1:26" ht="15.75" customHeight="1" x14ac:dyDescent="0.35"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1:26" ht="15.75" customHeight="1" x14ac:dyDescent="0.35"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1:26" ht="15.75" customHeight="1" x14ac:dyDescent="0.35"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1:26" ht="15.75" customHeight="1" x14ac:dyDescent="0.35"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1:26" ht="15.75" customHeight="1" x14ac:dyDescent="0.35"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1:26" ht="15.75" customHeight="1" x14ac:dyDescent="0.35"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1:26" ht="15.75" customHeight="1" x14ac:dyDescent="0.35"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1:26" ht="15.75" customHeight="1" x14ac:dyDescent="0.35"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1:26" ht="15.75" customHeight="1" x14ac:dyDescent="0.35"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1:26" ht="15.75" customHeight="1" x14ac:dyDescent="0.35"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1:26" ht="15.75" customHeight="1" x14ac:dyDescent="0.35"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1:26" ht="15.75" customHeight="1" x14ac:dyDescent="0.35"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1:26" ht="15.75" customHeight="1" x14ac:dyDescent="0.35"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1:26" ht="15.75" customHeight="1" x14ac:dyDescent="0.35"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1:26" ht="15.75" customHeight="1" x14ac:dyDescent="0.35"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1:26" ht="15.75" customHeight="1" x14ac:dyDescent="0.35"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1:26" ht="15.75" customHeight="1" x14ac:dyDescent="0.35"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1:26" ht="15.75" customHeight="1" x14ac:dyDescent="0.35"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1:26" ht="15.75" customHeight="1" x14ac:dyDescent="0.35"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1:26" ht="15.75" customHeight="1" x14ac:dyDescent="0.35"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1:26" ht="15.75" customHeight="1" x14ac:dyDescent="0.35"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1:26" ht="15.75" customHeight="1" x14ac:dyDescent="0.35"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1:26" ht="15.75" customHeight="1" x14ac:dyDescent="0.35"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1:26" ht="15.75" customHeight="1" x14ac:dyDescent="0.35"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1:26" ht="15.75" customHeight="1" x14ac:dyDescent="0.35"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1:26" ht="15.75" customHeight="1" x14ac:dyDescent="0.35"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1:26" ht="15.75" customHeight="1" x14ac:dyDescent="0.35"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1:26" ht="15.75" customHeight="1" x14ac:dyDescent="0.35"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1:26" ht="15.75" customHeight="1" x14ac:dyDescent="0.35"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1:26" ht="15.75" customHeight="1" x14ac:dyDescent="0.35"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1:26" ht="15.75" customHeight="1" x14ac:dyDescent="0.35"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1:26" ht="15.75" customHeight="1" x14ac:dyDescent="0.35"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1:26" ht="15.75" customHeight="1" x14ac:dyDescent="0.35"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1:26" ht="15.75" customHeight="1" x14ac:dyDescent="0.35"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1:26" ht="15.75" customHeight="1" x14ac:dyDescent="0.35"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1:26" ht="15.75" customHeight="1" x14ac:dyDescent="0.35"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1:26" ht="15.75" customHeight="1" x14ac:dyDescent="0.35"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1:26" ht="15.75" customHeight="1" x14ac:dyDescent="0.35"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1:26" ht="15.75" customHeight="1" x14ac:dyDescent="0.35"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1:26" ht="15.75" customHeight="1" x14ac:dyDescent="0.35"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1:26" ht="15.75" customHeight="1" x14ac:dyDescent="0.35"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1:26" ht="15.75" customHeight="1" x14ac:dyDescent="0.35"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1:26" ht="15.75" customHeight="1" x14ac:dyDescent="0.35"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1:26" ht="15.75" customHeight="1" x14ac:dyDescent="0.35"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1:26" ht="15.75" customHeight="1" x14ac:dyDescent="0.35"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1:26" ht="15.75" customHeight="1" x14ac:dyDescent="0.35"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1:26" ht="15.75" customHeight="1" x14ac:dyDescent="0.35"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1:26" ht="15.75" customHeight="1" x14ac:dyDescent="0.35"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1:26" ht="15.75" customHeight="1" x14ac:dyDescent="0.35"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1:26" ht="15.75" customHeight="1" x14ac:dyDescent="0.35"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1:26" ht="15.75" customHeight="1" x14ac:dyDescent="0.35"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1:26" ht="15.75" customHeight="1" x14ac:dyDescent="0.35"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1:26" ht="15.75" customHeight="1" x14ac:dyDescent="0.35"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1:26" ht="15.75" customHeight="1" x14ac:dyDescent="0.35"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1:26" ht="15.75" customHeight="1" x14ac:dyDescent="0.35"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1:26" ht="15.75" customHeight="1" x14ac:dyDescent="0.35"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1:26" ht="15.75" customHeight="1" x14ac:dyDescent="0.35"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1:26" ht="15.75" customHeight="1" x14ac:dyDescent="0.35"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1:26" ht="15.75" customHeight="1" x14ac:dyDescent="0.35"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1:26" ht="15.75" customHeight="1" x14ac:dyDescent="0.35"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1:26" ht="15.75" customHeight="1" x14ac:dyDescent="0.35"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1:26" ht="15.75" customHeight="1" x14ac:dyDescent="0.35"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1:26" ht="15.75" customHeight="1" x14ac:dyDescent="0.35"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1:26" ht="15.75" customHeight="1" x14ac:dyDescent="0.35"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1:26" ht="15.75" customHeight="1" x14ac:dyDescent="0.35"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1:26" ht="15.75" customHeight="1" x14ac:dyDescent="0.35"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1:26" ht="15.75" customHeight="1" x14ac:dyDescent="0.35"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1:26" ht="15.75" customHeight="1" x14ac:dyDescent="0.35"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1:26" ht="15.75" customHeight="1" x14ac:dyDescent="0.35"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1:26" ht="15.75" customHeight="1" x14ac:dyDescent="0.35"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1:26" ht="15.75" customHeight="1" x14ac:dyDescent="0.35"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1:26" ht="15.75" customHeight="1" x14ac:dyDescent="0.35"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1:26" ht="15.75" customHeight="1" x14ac:dyDescent="0.35"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1:26" ht="15.75" customHeight="1" x14ac:dyDescent="0.35"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1:26" ht="15.75" customHeight="1" x14ac:dyDescent="0.35"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1:26" ht="15.75" customHeight="1" x14ac:dyDescent="0.35"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1:26" ht="15.75" customHeight="1" x14ac:dyDescent="0.35"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1:26" ht="15.75" customHeight="1" x14ac:dyDescent="0.35"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1:26" ht="15.75" customHeight="1" x14ac:dyDescent="0.35"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1:26" ht="15.75" customHeight="1" x14ac:dyDescent="0.35"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1:26" ht="15.75" customHeight="1" x14ac:dyDescent="0.35"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1:26" ht="15.75" customHeight="1" x14ac:dyDescent="0.35"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1:26" ht="15.75" customHeight="1" x14ac:dyDescent="0.35"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1:26" ht="15.75" customHeight="1" x14ac:dyDescent="0.35"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1:26" ht="15.75" customHeight="1" x14ac:dyDescent="0.35"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1:26" ht="15.75" customHeight="1" x14ac:dyDescent="0.35"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1:26" ht="15.75" customHeight="1" x14ac:dyDescent="0.35"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1:26" ht="15.75" customHeight="1" x14ac:dyDescent="0.35"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1:26" ht="15.75" customHeight="1" x14ac:dyDescent="0.35"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1:26" ht="15.75" customHeight="1" x14ac:dyDescent="0.35"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1:26" ht="15.75" customHeight="1" x14ac:dyDescent="0.35"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1:26" ht="15.75" customHeight="1" x14ac:dyDescent="0.35"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1:26" ht="15.75" customHeight="1" x14ac:dyDescent="0.35"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1:26" ht="15.75" customHeight="1" x14ac:dyDescent="0.35"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1:26" ht="15.75" customHeight="1" x14ac:dyDescent="0.35"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1:26" ht="15.75" customHeight="1" x14ac:dyDescent="0.35"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1:26" ht="15.75" customHeight="1" x14ac:dyDescent="0.35"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1:26" ht="15.75" customHeight="1" x14ac:dyDescent="0.35"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1:26" ht="15.75" customHeight="1" x14ac:dyDescent="0.35"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1:26" ht="15.75" customHeight="1" x14ac:dyDescent="0.35"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1:26" ht="15.75" customHeight="1" x14ac:dyDescent="0.35"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1:26" ht="15.75" customHeight="1" x14ac:dyDescent="0.35"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1:26" ht="15.75" customHeight="1" x14ac:dyDescent="0.35"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1:26" ht="15.75" customHeight="1" x14ac:dyDescent="0.35"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1:26" ht="15.75" customHeight="1" x14ac:dyDescent="0.35"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1:26" ht="15.75" customHeight="1" x14ac:dyDescent="0.35"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1:26" ht="15.75" customHeight="1" x14ac:dyDescent="0.35"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1:26" ht="15.75" customHeight="1" x14ac:dyDescent="0.35"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1:26" ht="15.75" customHeight="1" x14ac:dyDescent="0.35"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1:26" ht="15.75" customHeight="1" x14ac:dyDescent="0.35"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1:26" ht="15.75" customHeight="1" x14ac:dyDescent="0.35"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1:26" ht="15.75" customHeight="1" x14ac:dyDescent="0.35"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1:26" ht="15.75" customHeight="1" x14ac:dyDescent="0.35"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1:26" ht="15.75" customHeight="1" x14ac:dyDescent="0.35"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1:26" ht="15.75" customHeight="1" x14ac:dyDescent="0.35"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1:26" ht="15.75" customHeight="1" x14ac:dyDescent="0.35"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1:26" ht="15.75" customHeight="1" x14ac:dyDescent="0.35"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1:26" ht="15.75" customHeight="1" x14ac:dyDescent="0.35"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1:26" ht="15.75" customHeight="1" x14ac:dyDescent="0.35"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1:26" ht="15.75" customHeight="1" x14ac:dyDescent="0.35"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1:26" ht="15.75" customHeight="1" x14ac:dyDescent="0.35"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1:26" ht="15.75" customHeight="1" x14ac:dyDescent="0.35"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1:26" ht="15.75" customHeight="1" x14ac:dyDescent="0.35"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1:26" ht="15.75" customHeight="1" x14ac:dyDescent="0.35"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1:26" ht="15.75" customHeight="1" x14ac:dyDescent="0.35"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1:26" ht="15.75" customHeight="1" x14ac:dyDescent="0.35"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1:26" ht="15.75" customHeight="1" x14ac:dyDescent="0.35"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1:26" ht="15.75" customHeight="1" x14ac:dyDescent="0.35"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1:26" ht="15.75" customHeight="1" x14ac:dyDescent="0.35"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1:26" ht="15.75" customHeight="1" x14ac:dyDescent="0.35"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1:26" ht="15.75" customHeight="1" x14ac:dyDescent="0.35"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1:26" ht="15.75" customHeight="1" x14ac:dyDescent="0.35"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1:26" ht="15.75" customHeight="1" x14ac:dyDescent="0.35"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1:26" ht="15.75" customHeight="1" x14ac:dyDescent="0.35"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1:26" ht="15.75" customHeight="1" x14ac:dyDescent="0.35"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1:26" ht="15.75" customHeight="1" x14ac:dyDescent="0.35"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1:26" ht="15.75" customHeight="1" x14ac:dyDescent="0.35"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1:26" ht="15.75" customHeight="1" x14ac:dyDescent="0.35"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1:26" ht="15.75" customHeight="1" x14ac:dyDescent="0.35"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1:26" ht="15.75" customHeight="1" x14ac:dyDescent="0.35"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1:26" ht="15.75" customHeight="1" x14ac:dyDescent="0.35"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1:26" ht="15.75" customHeight="1" x14ac:dyDescent="0.35"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1:26" ht="15.75" customHeight="1" x14ac:dyDescent="0.35"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1:26" ht="15.75" customHeight="1" x14ac:dyDescent="0.35"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1:26" ht="15.75" customHeight="1" x14ac:dyDescent="0.35"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1:26" ht="15.75" customHeight="1" x14ac:dyDescent="0.35"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1:26" ht="15.75" customHeight="1" x14ac:dyDescent="0.35"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1:26" ht="15.75" customHeight="1" x14ac:dyDescent="0.35"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1:26" ht="15.75" customHeight="1" x14ac:dyDescent="0.35"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1:26" ht="15.75" customHeight="1" x14ac:dyDescent="0.35"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1:26" ht="15.75" customHeight="1" x14ac:dyDescent="0.35"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1:26" ht="15.75" customHeight="1" x14ac:dyDescent="0.35"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1:26" ht="15.75" customHeight="1" x14ac:dyDescent="0.35"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1:26" ht="15.75" customHeight="1" x14ac:dyDescent="0.35"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1:26" ht="15.75" customHeight="1" x14ac:dyDescent="0.35"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1:26" ht="15.75" customHeight="1" x14ac:dyDescent="0.35"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1:26" ht="15.75" customHeight="1" x14ac:dyDescent="0.35"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1:26" ht="15.75" customHeight="1" x14ac:dyDescent="0.35"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1:26" ht="15.75" customHeight="1" x14ac:dyDescent="0.35"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1:26" ht="15.75" customHeight="1" x14ac:dyDescent="0.35"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1:26" ht="15.75" customHeight="1" x14ac:dyDescent="0.35"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1:26" ht="15.75" customHeight="1" x14ac:dyDescent="0.35"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1:26" ht="15.75" customHeight="1" x14ac:dyDescent="0.35"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1:26" ht="15.75" customHeight="1" x14ac:dyDescent="0.35"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1:26" ht="15.75" customHeight="1" x14ac:dyDescent="0.35"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1:26" ht="15.75" customHeight="1" x14ac:dyDescent="0.35"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1:26" ht="15.75" customHeight="1" x14ac:dyDescent="0.35"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1:26" ht="15.75" customHeight="1" x14ac:dyDescent="0.35"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1:26" ht="15.75" customHeight="1" x14ac:dyDescent="0.35"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1:26" ht="15.75" customHeight="1" x14ac:dyDescent="0.35"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1:26" ht="15.75" customHeight="1" x14ac:dyDescent="0.35"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1:26" ht="15.75" customHeight="1" x14ac:dyDescent="0.35"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1:26" ht="15.75" customHeight="1" x14ac:dyDescent="0.35"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1:26" ht="15.75" customHeight="1" x14ac:dyDescent="0.35"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1:26" ht="15.75" customHeight="1" x14ac:dyDescent="0.35"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1:26" ht="15.75" customHeight="1" x14ac:dyDescent="0.35"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1:26" ht="15.75" customHeight="1" x14ac:dyDescent="0.35"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1:26" ht="15.75" customHeight="1" x14ac:dyDescent="0.35"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1:26" ht="15.75" customHeight="1" x14ac:dyDescent="0.35"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1:26" ht="15.75" customHeight="1" x14ac:dyDescent="0.35"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1:26" ht="15.75" customHeight="1" x14ac:dyDescent="0.35"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1:26" ht="15.75" customHeight="1" x14ac:dyDescent="0.35"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1:26" ht="15.75" customHeight="1" x14ac:dyDescent="0.35"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1:26" ht="15.75" customHeight="1" x14ac:dyDescent="0.35"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1:26" ht="15.75" customHeight="1" x14ac:dyDescent="0.35"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1:26" ht="15.75" customHeight="1" x14ac:dyDescent="0.35"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1:26" ht="15.75" customHeight="1" x14ac:dyDescent="0.35"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1:26" ht="15.75" customHeight="1" x14ac:dyDescent="0.35"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1:26" ht="15.75" customHeight="1" x14ac:dyDescent="0.35"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1:26" ht="15.75" customHeight="1" x14ac:dyDescent="0.35"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1:26" ht="15.75" customHeight="1" x14ac:dyDescent="0.35"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1:26" ht="15.75" customHeight="1" x14ac:dyDescent="0.35"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1:26" ht="15.75" customHeight="1" x14ac:dyDescent="0.35"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1:26" ht="15.75" customHeight="1" x14ac:dyDescent="0.35"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1:26" ht="15.75" customHeight="1" x14ac:dyDescent="0.35"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1:26" ht="15.75" customHeight="1" x14ac:dyDescent="0.35"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1:26" ht="15.75" customHeight="1" x14ac:dyDescent="0.35"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1:26" ht="15.75" customHeight="1" x14ac:dyDescent="0.35"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1:26" ht="15.75" customHeight="1" x14ac:dyDescent="0.35"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1:26" ht="15.75" customHeight="1" x14ac:dyDescent="0.35"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1:26" ht="15.75" customHeight="1" x14ac:dyDescent="0.35"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1:26" ht="15.75" customHeight="1" x14ac:dyDescent="0.35"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1:26" ht="15.75" customHeight="1" x14ac:dyDescent="0.35"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1:26" ht="15.75" customHeight="1" x14ac:dyDescent="0.35"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1:26" ht="15.75" customHeight="1" x14ac:dyDescent="0.35"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1:26" ht="15.75" customHeight="1" x14ac:dyDescent="0.35"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1:26" ht="15.75" customHeight="1" x14ac:dyDescent="0.35"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1:26" ht="15.75" customHeight="1" x14ac:dyDescent="0.35"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1:26" ht="15.75" customHeight="1" x14ac:dyDescent="0.35"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1:26" ht="15.75" customHeight="1" x14ac:dyDescent="0.35"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1:26" ht="15.75" customHeight="1" x14ac:dyDescent="0.35"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1:26" ht="15.75" customHeight="1" x14ac:dyDescent="0.35"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1:26" ht="15.75" customHeight="1" x14ac:dyDescent="0.35"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1:26" ht="15.75" customHeight="1" x14ac:dyDescent="0.35"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1:26" ht="15.75" customHeight="1" x14ac:dyDescent="0.35"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1:26" ht="15.75" customHeight="1" x14ac:dyDescent="0.35"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1:26" ht="15.75" customHeight="1" x14ac:dyDescent="0.35"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1:26" ht="15.75" customHeight="1" x14ac:dyDescent="0.35"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1:26" ht="15.75" customHeight="1" x14ac:dyDescent="0.35"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1:26" ht="15.75" customHeight="1" x14ac:dyDescent="0.35"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1:26" ht="15.75" customHeight="1" x14ac:dyDescent="0.35"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1:26" ht="15.75" customHeight="1" x14ac:dyDescent="0.35"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1:26" ht="15.75" customHeight="1" x14ac:dyDescent="0.35"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1:26" ht="15.75" customHeight="1" x14ac:dyDescent="0.35"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1:26" ht="15.75" customHeight="1" x14ac:dyDescent="0.35"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1:26" ht="15.75" customHeight="1" x14ac:dyDescent="0.35"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1:26" ht="15.75" customHeight="1" x14ac:dyDescent="0.35"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1:26" ht="15.75" customHeight="1" x14ac:dyDescent="0.35"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1:26" ht="15.75" customHeight="1" x14ac:dyDescent="0.35"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1:26" ht="15.75" customHeight="1" x14ac:dyDescent="0.35"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1:26" ht="15.75" customHeight="1" x14ac:dyDescent="0.35"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1:26" ht="15.75" customHeight="1" x14ac:dyDescent="0.35"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1:26" ht="15.75" customHeight="1" x14ac:dyDescent="0.35"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1:26" ht="15.75" customHeight="1" x14ac:dyDescent="0.35"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1:26" ht="15.75" customHeight="1" x14ac:dyDescent="0.35"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1:26" ht="15.75" customHeight="1" x14ac:dyDescent="0.35"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1:26" ht="15.75" customHeight="1" x14ac:dyDescent="0.35"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1:26" ht="15.75" customHeight="1" x14ac:dyDescent="0.35"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1:26" ht="15.75" customHeight="1" x14ac:dyDescent="0.35"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1:26" ht="15.75" customHeight="1" x14ac:dyDescent="0.35"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1:26" ht="15.75" customHeight="1" x14ac:dyDescent="0.35"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1:26" ht="15.75" customHeight="1" x14ac:dyDescent="0.35"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1:26" ht="15.75" customHeight="1" x14ac:dyDescent="0.35"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1:26" ht="15.75" customHeight="1" x14ac:dyDescent="0.35"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1:26" ht="15.75" customHeight="1" x14ac:dyDescent="0.35"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1:26" ht="15.75" customHeight="1" x14ac:dyDescent="0.35"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1:26" ht="15.75" customHeight="1" x14ac:dyDescent="0.35"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1:26" ht="15.75" customHeight="1" x14ac:dyDescent="0.35"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1:26" ht="15.75" customHeight="1" x14ac:dyDescent="0.35"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1:26" ht="15.75" customHeight="1" x14ac:dyDescent="0.35"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1:26" ht="15.75" customHeight="1" x14ac:dyDescent="0.35"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1:26" ht="15.75" customHeight="1" x14ac:dyDescent="0.35"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1:26" ht="15.75" customHeight="1" x14ac:dyDescent="0.35"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1:26" ht="15.75" customHeight="1" x14ac:dyDescent="0.35"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1:26" ht="15.75" customHeight="1" x14ac:dyDescent="0.35"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1:26" ht="15.75" customHeight="1" x14ac:dyDescent="0.35"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1:26" ht="15.75" customHeight="1" x14ac:dyDescent="0.35"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1:26" ht="15.75" customHeight="1" x14ac:dyDescent="0.35"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1:26" ht="15.75" customHeight="1" x14ac:dyDescent="0.35"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1:26" ht="15.75" customHeight="1" x14ac:dyDescent="0.35"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1:26" ht="15.75" customHeight="1" x14ac:dyDescent="0.35"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1:26" ht="15.75" customHeight="1" x14ac:dyDescent="0.35"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1:26" ht="15.75" customHeight="1" x14ac:dyDescent="0.35"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1:26" ht="15.75" customHeight="1" x14ac:dyDescent="0.35"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1:26" ht="15.75" customHeight="1" x14ac:dyDescent="0.35"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1:26" ht="15.75" customHeight="1" x14ac:dyDescent="0.35"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1:26" ht="15.75" customHeight="1" x14ac:dyDescent="0.35"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1:26" ht="15.75" customHeight="1" x14ac:dyDescent="0.35"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1:26" ht="15.75" customHeight="1" x14ac:dyDescent="0.35"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1:26" ht="15.75" customHeight="1" x14ac:dyDescent="0.35"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1:26" ht="15.75" customHeight="1" x14ac:dyDescent="0.35"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1:26" ht="15.75" customHeight="1" x14ac:dyDescent="0.35"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1:26" ht="15.75" customHeight="1" x14ac:dyDescent="0.35"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1:26" ht="15.75" customHeight="1" x14ac:dyDescent="0.35"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1:26" ht="15.75" customHeight="1" x14ac:dyDescent="0.35"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1:26" ht="15.75" customHeight="1" x14ac:dyDescent="0.35"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1:26" ht="15.75" customHeight="1" x14ac:dyDescent="0.35"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1:26" ht="15.75" customHeight="1" x14ac:dyDescent="0.35"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1:26" ht="15.75" customHeight="1" x14ac:dyDescent="0.35"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1:26" ht="15.75" customHeight="1" x14ac:dyDescent="0.35"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1:26" ht="15.75" customHeight="1" x14ac:dyDescent="0.35"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1:26" ht="15.75" customHeight="1" x14ac:dyDescent="0.35"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1:26" ht="15.75" customHeight="1" x14ac:dyDescent="0.35"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1:26" ht="15.75" customHeight="1" x14ac:dyDescent="0.35"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1:26" ht="15.75" customHeight="1" x14ac:dyDescent="0.35"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1:26" ht="15.75" customHeight="1" x14ac:dyDescent="0.35"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1:26" ht="15.75" customHeight="1" x14ac:dyDescent="0.35"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1:26" ht="15.75" customHeight="1" x14ac:dyDescent="0.35"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1:26" ht="15.75" customHeight="1" x14ac:dyDescent="0.35"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1:26" ht="15.75" customHeight="1" x14ac:dyDescent="0.35"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1:26" ht="15.75" customHeight="1" x14ac:dyDescent="0.35"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1:26" ht="15.75" customHeight="1" x14ac:dyDescent="0.35"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1:26" ht="15.75" customHeight="1" x14ac:dyDescent="0.35"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1:26" ht="15.75" customHeight="1" x14ac:dyDescent="0.35"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1:26" ht="15.75" customHeight="1" x14ac:dyDescent="0.35"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1:26" ht="15.75" customHeight="1" x14ac:dyDescent="0.35"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1:26" ht="15.75" customHeight="1" x14ac:dyDescent="0.35"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1:26" ht="15.75" customHeight="1" x14ac:dyDescent="0.35"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1:26" ht="15.75" customHeight="1" x14ac:dyDescent="0.35"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1:26" ht="15.75" customHeight="1" x14ac:dyDescent="0.35"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1:26" ht="15.75" customHeight="1" x14ac:dyDescent="0.35"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1:26" ht="15.75" customHeight="1" x14ac:dyDescent="0.35"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1:26" ht="15.75" customHeight="1" x14ac:dyDescent="0.35"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1:26" ht="15.75" customHeight="1" x14ac:dyDescent="0.35"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1:26" ht="15.75" customHeight="1" x14ac:dyDescent="0.35"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1:26" ht="15.75" customHeight="1" x14ac:dyDescent="0.35"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1:26" ht="15.75" customHeight="1" x14ac:dyDescent="0.35"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1:26" ht="15.75" customHeight="1" x14ac:dyDescent="0.35"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1:26" ht="15.75" customHeight="1" x14ac:dyDescent="0.35"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1:26" ht="15.75" customHeight="1" x14ac:dyDescent="0.35"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1:26" ht="15.75" customHeight="1" x14ac:dyDescent="0.35"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1:26" ht="15.75" customHeight="1" x14ac:dyDescent="0.35"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1:26" ht="15.75" customHeight="1" x14ac:dyDescent="0.35"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1:26" ht="15.75" customHeight="1" x14ac:dyDescent="0.35"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1:26" ht="15.75" customHeight="1" x14ac:dyDescent="0.35"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1:26" ht="15.75" customHeight="1" x14ac:dyDescent="0.35"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1:26" ht="15.75" customHeight="1" x14ac:dyDescent="0.35"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1:26" ht="15.75" customHeight="1" x14ac:dyDescent="0.35"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1:26" ht="15.75" customHeight="1" x14ac:dyDescent="0.35"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1:26" ht="15.75" customHeight="1" x14ac:dyDescent="0.35"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1:26" ht="15.75" customHeight="1" x14ac:dyDescent="0.35"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1:26" ht="15.75" customHeight="1" x14ac:dyDescent="0.35"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1:26" ht="15.75" customHeight="1" x14ac:dyDescent="0.35"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1:26" ht="15.75" customHeight="1" x14ac:dyDescent="0.35"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1:26" ht="15.75" customHeight="1" x14ac:dyDescent="0.35"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1:26" ht="15.75" customHeight="1" x14ac:dyDescent="0.35"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1:26" ht="15.75" customHeight="1" x14ac:dyDescent="0.35"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1:26" ht="15.75" customHeight="1" x14ac:dyDescent="0.35"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1:26" ht="15.75" customHeight="1" x14ac:dyDescent="0.35"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1:26" ht="15.75" customHeight="1" x14ac:dyDescent="0.35"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1:26" ht="15.75" customHeight="1" x14ac:dyDescent="0.35"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1:26" ht="15.75" customHeight="1" x14ac:dyDescent="0.35"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1:26" ht="15.75" customHeight="1" x14ac:dyDescent="0.35"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1:26" ht="15.75" customHeight="1" x14ac:dyDescent="0.35"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1:26" ht="15.75" customHeight="1" x14ac:dyDescent="0.35"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1:26" ht="15.75" customHeight="1" x14ac:dyDescent="0.35"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1:26" ht="15.75" customHeight="1" x14ac:dyDescent="0.35"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1:26" ht="15.75" customHeight="1" x14ac:dyDescent="0.35"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1:26" ht="15.75" customHeight="1" x14ac:dyDescent="0.35"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1:26" ht="15.75" customHeight="1" x14ac:dyDescent="0.35"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1:26" ht="15.75" customHeight="1" x14ac:dyDescent="0.35"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1:26" ht="15.75" customHeight="1" x14ac:dyDescent="0.35"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1:26" ht="15.75" customHeight="1" x14ac:dyDescent="0.35"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1:26" ht="15.75" customHeight="1" x14ac:dyDescent="0.35"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1:26" ht="15.75" customHeight="1" x14ac:dyDescent="0.35"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1:26" ht="15.75" customHeight="1" x14ac:dyDescent="0.35"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1:26" ht="15.75" customHeight="1" x14ac:dyDescent="0.35"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1:26" ht="15.75" customHeight="1" x14ac:dyDescent="0.35"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1:26" ht="15.75" customHeight="1" x14ac:dyDescent="0.35"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1:26" ht="15.75" customHeight="1" x14ac:dyDescent="0.35"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1:26" ht="15.75" customHeight="1" x14ac:dyDescent="0.35"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1:26" ht="15.75" customHeight="1" x14ac:dyDescent="0.35"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1:26" ht="15.75" customHeight="1" x14ac:dyDescent="0.35"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1:26" ht="15.75" customHeight="1" x14ac:dyDescent="0.35"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1:26" ht="15.75" customHeight="1" x14ac:dyDescent="0.35"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1:26" ht="15.75" customHeight="1" x14ac:dyDescent="0.35"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1:26" ht="15.75" customHeight="1" x14ac:dyDescent="0.35"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1:26" ht="15.75" customHeight="1" x14ac:dyDescent="0.35"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1:26" ht="15.75" customHeight="1" x14ac:dyDescent="0.35"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1:26" ht="15.75" customHeight="1" x14ac:dyDescent="0.35"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1:26" ht="15.75" customHeight="1" x14ac:dyDescent="0.35"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1:26" ht="15.75" customHeight="1" x14ac:dyDescent="0.35"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1:26" ht="15.75" customHeight="1" x14ac:dyDescent="0.35"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1:26" ht="15.75" customHeight="1" x14ac:dyDescent="0.35"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1:26" ht="15.75" customHeight="1" x14ac:dyDescent="0.35"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1:26" ht="15.75" customHeight="1" x14ac:dyDescent="0.35"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1:26" ht="15.75" customHeight="1" x14ac:dyDescent="0.35"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1:26" ht="15.75" customHeight="1" x14ac:dyDescent="0.35"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1:26" ht="15.75" customHeight="1" x14ac:dyDescent="0.35"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1:26" ht="15.75" customHeight="1" x14ac:dyDescent="0.35"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1:26" ht="15.75" customHeight="1" x14ac:dyDescent="0.35"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1:26" ht="15.75" customHeight="1" x14ac:dyDescent="0.35"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1:26" ht="15.75" customHeight="1" x14ac:dyDescent="0.35"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1:26" ht="15.75" customHeight="1" x14ac:dyDescent="0.35"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1:26" ht="15.75" customHeight="1" x14ac:dyDescent="0.35"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1:26" ht="15.75" customHeight="1" x14ac:dyDescent="0.35"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1:26" ht="15.75" customHeight="1" x14ac:dyDescent="0.35"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1:26" ht="15.75" customHeight="1" x14ac:dyDescent="0.35"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1:26" ht="15.75" customHeight="1" x14ac:dyDescent="0.35"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1:26" ht="15.75" customHeight="1" x14ac:dyDescent="0.35"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1:26" ht="15.75" customHeight="1" x14ac:dyDescent="0.35"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1:26" ht="15.75" customHeight="1" x14ac:dyDescent="0.35"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1:26" ht="15.75" customHeight="1" x14ac:dyDescent="0.35"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1:26" ht="15.75" customHeight="1" x14ac:dyDescent="0.35"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1:26" ht="15.75" customHeight="1" x14ac:dyDescent="0.35"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1:26" ht="15.75" customHeight="1" x14ac:dyDescent="0.35"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1:26" ht="15.75" customHeight="1" x14ac:dyDescent="0.35"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1:26" ht="15.75" customHeight="1" x14ac:dyDescent="0.35"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1:26" ht="15.75" customHeight="1" x14ac:dyDescent="0.35"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1:26" ht="15.75" customHeight="1" x14ac:dyDescent="0.35"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1:26" ht="15.75" customHeight="1" x14ac:dyDescent="0.35"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1:26" ht="15.75" customHeight="1" x14ac:dyDescent="0.35"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1:26" ht="15.75" customHeight="1" x14ac:dyDescent="0.35"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1:26" ht="15.75" customHeight="1" x14ac:dyDescent="0.35"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1:26" ht="15.75" customHeight="1" x14ac:dyDescent="0.35"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1:26" ht="15.75" customHeight="1" x14ac:dyDescent="0.35"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1:26" ht="15.75" customHeight="1" x14ac:dyDescent="0.35"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1:26" ht="15.75" customHeight="1" x14ac:dyDescent="0.35"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1:26" ht="15.75" customHeight="1" x14ac:dyDescent="0.35"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1:26" ht="15.75" customHeight="1" x14ac:dyDescent="0.35"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1:26" ht="15.75" customHeight="1" x14ac:dyDescent="0.35"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1:26" ht="15.75" customHeight="1" x14ac:dyDescent="0.35"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1:26" ht="15.75" customHeight="1" x14ac:dyDescent="0.35"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1:26" ht="15.75" customHeight="1" x14ac:dyDescent="0.35"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1:26" ht="15.75" customHeight="1" x14ac:dyDescent="0.35"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1:26" ht="15.75" customHeight="1" x14ac:dyDescent="0.35"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1:26" ht="15.75" customHeight="1" x14ac:dyDescent="0.35"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1:26" ht="15.75" customHeight="1" x14ac:dyDescent="0.35"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1:26" ht="15.75" customHeight="1" x14ac:dyDescent="0.35"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1:26" ht="15.75" customHeight="1" x14ac:dyDescent="0.35"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1:26" ht="15.75" customHeight="1" x14ac:dyDescent="0.35"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1:26" ht="15.75" customHeight="1" x14ac:dyDescent="0.35"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1:26" ht="15.75" customHeight="1" x14ac:dyDescent="0.35"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1:26" ht="15.75" customHeight="1" x14ac:dyDescent="0.35"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1:26" ht="15.75" customHeight="1" x14ac:dyDescent="0.35"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1:26" ht="15.75" customHeight="1" x14ac:dyDescent="0.35"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1:26" ht="15.75" customHeight="1" x14ac:dyDescent="0.35"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1:26" ht="15.75" customHeight="1" x14ac:dyDescent="0.35"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1:26" ht="15.75" customHeight="1" x14ac:dyDescent="0.35"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1:26" ht="15.75" customHeight="1" x14ac:dyDescent="0.35"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1:26" ht="15.75" customHeight="1" x14ac:dyDescent="0.35"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1:26" ht="15.75" customHeight="1" x14ac:dyDescent="0.35"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1:26" ht="15.75" customHeight="1" x14ac:dyDescent="0.35"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1:26" ht="15.75" customHeight="1" x14ac:dyDescent="0.35"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1:26" ht="15.75" customHeight="1" x14ac:dyDescent="0.35"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1:26" ht="15.75" customHeight="1" x14ac:dyDescent="0.35"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1:26" ht="15.75" customHeight="1" x14ac:dyDescent="0.35"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1:26" ht="15.75" customHeight="1" x14ac:dyDescent="0.35"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1:26" ht="15.75" customHeight="1" x14ac:dyDescent="0.35"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1:26" ht="15.75" customHeight="1" x14ac:dyDescent="0.35"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1:26" ht="15.75" customHeight="1" x14ac:dyDescent="0.35"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1:26" ht="15.75" customHeight="1" x14ac:dyDescent="0.35"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1:26" ht="15.75" customHeight="1" x14ac:dyDescent="0.35"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1:26" ht="15.75" customHeight="1" x14ac:dyDescent="0.35"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1:26" ht="15.75" customHeight="1" x14ac:dyDescent="0.35"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1:26" ht="15.75" customHeight="1" x14ac:dyDescent="0.35"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1:26" ht="15.75" customHeight="1" x14ac:dyDescent="0.35"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1:26" ht="15.75" customHeight="1" x14ac:dyDescent="0.35"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1:26" ht="15.75" customHeight="1" x14ac:dyDescent="0.35"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1:26" ht="15.75" customHeight="1" x14ac:dyDescent="0.35"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1:26" ht="15.75" customHeight="1" x14ac:dyDescent="0.35"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1:26" ht="15.75" customHeight="1" x14ac:dyDescent="0.35"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1:26" ht="15.75" customHeight="1" x14ac:dyDescent="0.35"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1:26" ht="15.75" customHeight="1" x14ac:dyDescent="0.35"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1:26" ht="15.75" customHeight="1" x14ac:dyDescent="0.35"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1:26" ht="15.75" customHeight="1" x14ac:dyDescent="0.35"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1:26" ht="15.75" customHeight="1" x14ac:dyDescent="0.35"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1:26" ht="15.75" customHeight="1" x14ac:dyDescent="0.35"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1:26" ht="15.75" customHeight="1" x14ac:dyDescent="0.35"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1:26" ht="15.75" customHeight="1" x14ac:dyDescent="0.35"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1:26" ht="15.75" customHeight="1" x14ac:dyDescent="0.35"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1:26" ht="15.75" customHeight="1" x14ac:dyDescent="0.35"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1:26" ht="15.75" customHeight="1" x14ac:dyDescent="0.35"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1:26" ht="15.75" customHeight="1" x14ac:dyDescent="0.35"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1:26" ht="15.75" customHeight="1" x14ac:dyDescent="0.35"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1:26" ht="15.75" customHeight="1" x14ac:dyDescent="0.35"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1:26" ht="15.75" customHeight="1" x14ac:dyDescent="0.35"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1:26" ht="15.75" customHeight="1" x14ac:dyDescent="0.35"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1:26" ht="15.75" customHeight="1" x14ac:dyDescent="0.35"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1:26" ht="15.75" customHeight="1" x14ac:dyDescent="0.35"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1:26" ht="15.75" customHeight="1" x14ac:dyDescent="0.35"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1:26" ht="15.75" customHeight="1" x14ac:dyDescent="0.35"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1:26" ht="15.75" customHeight="1" x14ac:dyDescent="0.35"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1:26" ht="15.75" customHeight="1" x14ac:dyDescent="0.35"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1:26" ht="15.75" customHeight="1" x14ac:dyDescent="0.35"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1:26" ht="15.75" customHeight="1" x14ac:dyDescent="0.35"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1:26" ht="15.75" customHeight="1" x14ac:dyDescent="0.35"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1:26" ht="15.75" customHeight="1" x14ac:dyDescent="0.35"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1:26" ht="15.75" customHeight="1" x14ac:dyDescent="0.35"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1:26" ht="15.75" customHeight="1" x14ac:dyDescent="0.35"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1:26" ht="15.75" customHeight="1" x14ac:dyDescent="0.35"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1:26" ht="15.75" customHeight="1" x14ac:dyDescent="0.35"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1:26" ht="15.75" customHeight="1" x14ac:dyDescent="0.35"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1:26" ht="15.75" customHeight="1" x14ac:dyDescent="0.35"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1:26" ht="15.75" customHeight="1" x14ac:dyDescent="0.35"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1:26" ht="15.75" customHeight="1" x14ac:dyDescent="0.35"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1:26" ht="15.75" customHeight="1" x14ac:dyDescent="0.35"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1:26" ht="15.75" customHeight="1" x14ac:dyDescent="0.35"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1:26" ht="15.75" customHeight="1" x14ac:dyDescent="0.35"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1:26" ht="15.75" customHeight="1" x14ac:dyDescent="0.35"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1:26" ht="15.75" customHeight="1" x14ac:dyDescent="0.35"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1:26" ht="15.75" customHeight="1" x14ac:dyDescent="0.35"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1:26" ht="15.75" customHeight="1" x14ac:dyDescent="0.35"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1:26" ht="15.75" customHeight="1" x14ac:dyDescent="0.35"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1:26" ht="15.75" customHeight="1" x14ac:dyDescent="0.35"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1:26" ht="15.75" customHeight="1" x14ac:dyDescent="0.35"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1:26" ht="15.75" customHeight="1" x14ac:dyDescent="0.35"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1:26" ht="15.75" customHeight="1" x14ac:dyDescent="0.35"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1:26" ht="15.75" customHeight="1" x14ac:dyDescent="0.35"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1:26" ht="15.75" customHeight="1" x14ac:dyDescent="0.35"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1:26" ht="15.75" customHeight="1" x14ac:dyDescent="0.35"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1:26" ht="15.75" customHeight="1" x14ac:dyDescent="0.35"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1:26" ht="15.75" customHeight="1" x14ac:dyDescent="0.35"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1:26" ht="15.75" customHeight="1" x14ac:dyDescent="0.35"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1:26" ht="15.75" customHeight="1" x14ac:dyDescent="0.35"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1:26" ht="15.75" customHeight="1" x14ac:dyDescent="0.35"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1:26" ht="15.75" customHeight="1" x14ac:dyDescent="0.35"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1:26" ht="15.75" customHeight="1" x14ac:dyDescent="0.35"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1:26" ht="15.75" customHeight="1" x14ac:dyDescent="0.35"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1:26" ht="15.75" customHeight="1" x14ac:dyDescent="0.35"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1:26" ht="15.75" customHeight="1" x14ac:dyDescent="0.35"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1:26" ht="15.75" customHeight="1" x14ac:dyDescent="0.35"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1:26" ht="15.75" customHeight="1" x14ac:dyDescent="0.35"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1:26" ht="15.75" customHeight="1" x14ac:dyDescent="0.35"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1:26" ht="15.75" customHeight="1" x14ac:dyDescent="0.35"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1:26" ht="15.75" customHeight="1" x14ac:dyDescent="0.35"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1:26" ht="15.75" customHeight="1" x14ac:dyDescent="0.35"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1:26" ht="15.75" customHeight="1" x14ac:dyDescent="0.35"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1:26" ht="15.75" customHeight="1" x14ac:dyDescent="0.35"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1:26" ht="15.75" customHeight="1" x14ac:dyDescent="0.35"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1:26" ht="15.75" customHeight="1" x14ac:dyDescent="0.35"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1:26" ht="15.75" customHeight="1" x14ac:dyDescent="0.35"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1:26" ht="15.75" customHeight="1" x14ac:dyDescent="0.35"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1:26" ht="15.75" customHeight="1" x14ac:dyDescent="0.35"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1:26" ht="15.75" customHeight="1" x14ac:dyDescent="0.35"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1:26" ht="15.75" customHeight="1" x14ac:dyDescent="0.35"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1:26" ht="15.75" customHeight="1" x14ac:dyDescent="0.35"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6">
    <mergeCell ref="A1:J1"/>
    <mergeCell ref="A3:J3"/>
    <mergeCell ref="A4:J4"/>
    <mergeCell ref="A7:J7"/>
    <mergeCell ref="B9:D9"/>
    <mergeCell ref="E9:H9"/>
  </mergeCells>
  <dataValidations count="2">
    <dataValidation type="list" allowBlank="1" showInputMessage="1" showErrorMessage="1" prompt="ERROR - Seleccione una opción de la lista desplegable" sqref="G11:G21" xr:uid="{00000000-0002-0000-0900-000000000000}">
      <formula1>TIPO</formula1>
    </dataValidation>
    <dataValidation type="decimal" allowBlank="1" showInputMessage="1" showErrorMessage="1" prompt="Registre únicamente datos numéricos" sqref="B11:B21 F11:F21" xr:uid="{00000000-0002-0000-0900-000001000000}">
      <formula1>1</formula1>
      <formula2>999999</formula2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ERROR - Seleccione una opción de la lista desplegable" xr:uid="{00000000-0002-0000-0900-000002000000}">
          <x14:formula1>
            <xm:f>'TABLAS LISTAS'!$W$2:$W$3</xm:f>
          </x14:formula1>
          <xm:sqref>C11:C21</xm:sqref>
        </x14:dataValidation>
        <x14:dataValidation type="list" allowBlank="1" showInputMessage="1" showErrorMessage="1" prompt="ERROR - Seleccione una opción de la lista desplegable" xr:uid="{00000000-0002-0000-0900-000003000000}">
          <x14:formula1>
            <xm:f>'TABLAS LISTAS'!$S$2:$S$3</xm:f>
          </x14:formula1>
          <xm:sqref>D11:D21 H11:H21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997"/>
  <sheetViews>
    <sheetView tabSelected="1" topLeftCell="A4" workbookViewId="0">
      <selection activeCell="B16" sqref="B16"/>
    </sheetView>
  </sheetViews>
  <sheetFormatPr baseColWidth="10" defaultColWidth="12.58203125" defaultRowHeight="15" customHeight="1" x14ac:dyDescent="0.3"/>
  <cols>
    <col min="1" max="1" width="9.33203125" customWidth="1"/>
    <col min="2" max="2" width="88.83203125" customWidth="1"/>
    <col min="3" max="3" width="63.75" customWidth="1"/>
    <col min="4" max="4" width="63.75" hidden="1" customWidth="1"/>
    <col min="5" max="5" width="12.5" customWidth="1"/>
    <col min="6" max="7" width="17.58203125" customWidth="1"/>
    <col min="8" max="26" width="9.33203125" customWidth="1"/>
  </cols>
  <sheetData>
    <row r="1" spans="1:26" ht="23" x14ac:dyDescent="0.5">
      <c r="A1" s="350" t="s">
        <v>255</v>
      </c>
      <c r="B1" s="351"/>
      <c r="C1" s="351"/>
      <c r="D1" s="351"/>
      <c r="E1" s="352"/>
      <c r="F1" s="5"/>
      <c r="G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" x14ac:dyDescent="0.5">
      <c r="A2" s="128"/>
      <c r="B2" s="7"/>
      <c r="C2" s="7"/>
      <c r="D2" s="7"/>
      <c r="E2" s="8"/>
      <c r="F2" s="5"/>
      <c r="G2" s="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" x14ac:dyDescent="0.4">
      <c r="A3" s="353" t="str">
        <f>'Procesos Activos'!A3:J3</f>
        <v>SECRETARIA DISTRITAL DE AMBIENTE</v>
      </c>
      <c r="B3" s="354"/>
      <c r="C3" s="354"/>
      <c r="D3" s="354"/>
      <c r="E3" s="35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" x14ac:dyDescent="0.4">
      <c r="A4" s="353"/>
      <c r="B4" s="354"/>
      <c r="C4" s="354"/>
      <c r="D4" s="354"/>
      <c r="E4" s="35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4">
      <c r="A5" s="6"/>
      <c r="B5" s="12" t="str">
        <f>'Procesos Activos'!B5</f>
        <v>PRIMER SEMESTRE</v>
      </c>
      <c r="C5" s="13" t="s">
        <v>1</v>
      </c>
      <c r="D5" s="12"/>
      <c r="E5" s="15">
        <f>'Procesos Activos'!D5</f>
        <v>2021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5" x14ac:dyDescent="0.35">
      <c r="A6" s="130"/>
      <c r="B6" s="17"/>
      <c r="C6" s="17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" x14ac:dyDescent="0.5">
      <c r="A7" s="356" t="s">
        <v>333</v>
      </c>
      <c r="B7" s="357"/>
      <c r="C7" s="357"/>
      <c r="D7" s="357"/>
      <c r="E7" s="35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5" x14ac:dyDescent="0.35">
      <c r="A8" s="132"/>
      <c r="B8" s="17"/>
      <c r="C8" s="17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6" x14ac:dyDescent="0.4">
      <c r="A9" s="6"/>
      <c r="B9" s="460" t="s">
        <v>334</v>
      </c>
      <c r="C9" s="462" t="s">
        <v>335</v>
      </c>
      <c r="D9" s="237" t="s">
        <v>258</v>
      </c>
      <c r="E9" s="1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6.5" customHeight="1" thickBot="1" x14ac:dyDescent="0.4">
      <c r="A10" s="6"/>
      <c r="B10" s="461"/>
      <c r="C10" s="463"/>
      <c r="D10" s="238" t="s">
        <v>263</v>
      </c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9" thickBot="1" x14ac:dyDescent="0.4">
      <c r="A11" s="6"/>
      <c r="B11" s="265" t="s">
        <v>382</v>
      </c>
      <c r="C11" s="266" t="s">
        <v>383</v>
      </c>
      <c r="D11" s="239"/>
      <c r="E11" s="1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9" thickBot="1" x14ac:dyDescent="0.4">
      <c r="A12" s="6"/>
      <c r="B12" s="267" t="s">
        <v>384</v>
      </c>
      <c r="C12" s="266" t="s">
        <v>383</v>
      </c>
      <c r="D12" s="61"/>
      <c r="E12" s="1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9" thickBot="1" x14ac:dyDescent="0.4">
      <c r="A13" s="6"/>
      <c r="B13" s="267" t="s">
        <v>385</v>
      </c>
      <c r="C13" s="266" t="s">
        <v>383</v>
      </c>
      <c r="D13" s="61"/>
      <c r="E13" s="1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9" thickBot="1" x14ac:dyDescent="0.4">
      <c r="A14" s="6"/>
      <c r="B14" s="267" t="s">
        <v>386</v>
      </c>
      <c r="C14" s="266" t="s">
        <v>383</v>
      </c>
      <c r="D14" s="61"/>
      <c r="E14" s="1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9" thickBot="1" x14ac:dyDescent="0.4">
      <c r="A15" s="6"/>
      <c r="B15" s="267" t="s">
        <v>387</v>
      </c>
      <c r="C15" s="266" t="s">
        <v>383</v>
      </c>
      <c r="D15" s="61"/>
      <c r="E15" s="18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9" thickBot="1" x14ac:dyDescent="0.4">
      <c r="A16" s="6"/>
      <c r="B16" s="267" t="s">
        <v>388</v>
      </c>
      <c r="C16" s="266" t="s">
        <v>383</v>
      </c>
      <c r="D16" s="61"/>
      <c r="E16" s="18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9" thickBot="1" x14ac:dyDescent="0.4">
      <c r="A17" s="6"/>
      <c r="B17" s="267" t="s">
        <v>389</v>
      </c>
      <c r="C17" s="266" t="s">
        <v>383</v>
      </c>
      <c r="D17" s="61"/>
      <c r="E17" s="18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9" thickBot="1" x14ac:dyDescent="0.4">
      <c r="A18" s="6"/>
      <c r="B18" s="267" t="s">
        <v>390</v>
      </c>
      <c r="C18" s="266" t="s">
        <v>383</v>
      </c>
      <c r="D18" s="61"/>
      <c r="E18" s="18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9" thickBot="1" x14ac:dyDescent="0.4">
      <c r="A19" s="6"/>
      <c r="B19" s="267" t="s">
        <v>391</v>
      </c>
      <c r="C19" s="266" t="s">
        <v>383</v>
      </c>
      <c r="D19" s="61"/>
      <c r="E19" s="18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thickBot="1" x14ac:dyDescent="0.4">
      <c r="A20" s="6"/>
      <c r="B20" s="246"/>
      <c r="C20" s="240"/>
      <c r="D20" s="240"/>
      <c r="E20" s="1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5">
      <c r="A21" s="153"/>
      <c r="B21" s="154"/>
      <c r="C21" s="154"/>
      <c r="D21" s="154"/>
      <c r="E21" s="21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35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3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35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35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35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35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35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35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5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5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6:26" ht="15.75" customHeight="1" x14ac:dyDescent="0.35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6:26" ht="15.75" customHeight="1" x14ac:dyDescent="0.35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6:26" ht="15.75" customHeight="1" x14ac:dyDescent="0.35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6:26" ht="15.75" customHeight="1" x14ac:dyDescent="0.35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6:26" ht="15.75" customHeight="1" x14ac:dyDescent="0.35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6:26" ht="15.75" customHeight="1" x14ac:dyDescent="0.35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6:26" ht="15.75" customHeight="1" x14ac:dyDescent="0.35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6:26" ht="15.75" customHeight="1" x14ac:dyDescent="0.35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6:26" ht="15.75" customHeight="1" x14ac:dyDescent="0.35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6:26" ht="15.75" customHeight="1" x14ac:dyDescent="0.35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6:26" ht="15.75" customHeight="1" x14ac:dyDescent="0.35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6:26" ht="15.75" customHeight="1" x14ac:dyDescent="0.35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6:26" ht="15.75" customHeight="1" x14ac:dyDescent="0.3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6:26" ht="15.75" customHeight="1" x14ac:dyDescent="0.3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6:26" ht="15.75" customHeight="1" x14ac:dyDescent="0.35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6:26" ht="15.75" customHeight="1" x14ac:dyDescent="0.35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6:26" ht="15.75" customHeight="1" x14ac:dyDescent="0.35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6:26" ht="15.75" customHeight="1" x14ac:dyDescent="0.35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6:26" ht="15.75" customHeight="1" x14ac:dyDescent="0.35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6:26" ht="15.75" customHeight="1" x14ac:dyDescent="0.35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6:26" ht="15.75" customHeight="1" x14ac:dyDescent="0.35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6:26" ht="15.75" customHeight="1" x14ac:dyDescent="0.35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6:26" ht="15.75" customHeight="1" x14ac:dyDescent="0.35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6:26" ht="15.75" customHeight="1" x14ac:dyDescent="0.35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6:26" ht="15.75" customHeight="1" x14ac:dyDescent="0.35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6:26" ht="15.75" customHeight="1" x14ac:dyDescent="0.35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6:26" ht="15.75" customHeight="1" x14ac:dyDescent="0.35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6:26" ht="15.75" customHeight="1" x14ac:dyDescent="0.35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6:26" ht="15.75" customHeight="1" x14ac:dyDescent="0.35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6:26" ht="15.75" customHeight="1" x14ac:dyDescent="0.35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6:26" ht="15.75" customHeight="1" x14ac:dyDescent="0.35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6:26" ht="15.75" customHeight="1" x14ac:dyDescent="0.35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6:26" ht="15.75" customHeight="1" x14ac:dyDescent="0.35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6:26" ht="15.75" customHeight="1" x14ac:dyDescent="0.35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6:26" ht="15.75" customHeight="1" x14ac:dyDescent="0.35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6:26" ht="15.75" customHeight="1" x14ac:dyDescent="0.35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6:26" ht="15.75" customHeight="1" x14ac:dyDescent="0.35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6:26" ht="15.75" customHeight="1" x14ac:dyDescent="0.35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6:26" ht="15.75" customHeight="1" x14ac:dyDescent="0.35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6:26" ht="15.75" customHeight="1" x14ac:dyDescent="0.35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6:26" ht="15.75" customHeight="1" x14ac:dyDescent="0.35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6:26" ht="15.75" customHeight="1" x14ac:dyDescent="0.35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6:26" ht="15.75" customHeight="1" x14ac:dyDescent="0.3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6:26" ht="15.75" customHeight="1" x14ac:dyDescent="0.35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6:26" ht="15.75" customHeight="1" x14ac:dyDescent="0.35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6:26" ht="15.75" customHeight="1" x14ac:dyDescent="0.35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6:26" ht="15.75" customHeight="1" x14ac:dyDescent="0.35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6:26" ht="15.75" customHeight="1" x14ac:dyDescent="0.35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6:26" ht="15.75" customHeight="1" x14ac:dyDescent="0.35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6:26" ht="15.75" customHeight="1" x14ac:dyDescent="0.35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6:26" ht="15.75" customHeight="1" x14ac:dyDescent="0.35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6:26" ht="15.75" customHeight="1" x14ac:dyDescent="0.35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6:26" ht="15.75" customHeight="1" x14ac:dyDescent="0.35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6:26" ht="15.75" customHeight="1" x14ac:dyDescent="0.35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6:26" ht="15.75" customHeight="1" x14ac:dyDescent="0.35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6:26" ht="15.75" customHeight="1" x14ac:dyDescent="0.35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6:26" ht="15.75" customHeight="1" x14ac:dyDescent="0.35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6:26" ht="15.75" customHeight="1" x14ac:dyDescent="0.35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6:26" ht="15.75" customHeight="1" x14ac:dyDescent="0.35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6:26" ht="15.75" customHeight="1" x14ac:dyDescent="0.35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6:26" ht="15.75" customHeight="1" x14ac:dyDescent="0.35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6:26" ht="15.75" customHeight="1" x14ac:dyDescent="0.35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6:26" ht="15.75" customHeight="1" x14ac:dyDescent="0.35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6:26" ht="15.75" customHeight="1" x14ac:dyDescent="0.35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6:26" ht="15.75" customHeight="1" x14ac:dyDescent="0.35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6:26" ht="15.75" customHeight="1" x14ac:dyDescent="0.35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6:26" ht="15.75" customHeight="1" x14ac:dyDescent="0.35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6:26" ht="15.75" customHeight="1" x14ac:dyDescent="0.35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6:26" ht="15.75" customHeight="1" x14ac:dyDescent="0.35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6:26" ht="15.75" customHeight="1" x14ac:dyDescent="0.35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6:26" ht="15.75" customHeight="1" x14ac:dyDescent="0.35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6:26" ht="15.75" customHeight="1" x14ac:dyDescent="0.35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6:26" ht="15.75" customHeight="1" x14ac:dyDescent="0.35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6:26" ht="15.75" customHeight="1" x14ac:dyDescent="0.3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6:26" ht="15.75" customHeight="1" x14ac:dyDescent="0.35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6:26" ht="15.75" customHeight="1" x14ac:dyDescent="0.35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6:26" ht="15.75" customHeight="1" x14ac:dyDescent="0.35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6:26" ht="15.75" customHeight="1" x14ac:dyDescent="0.35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6:26" ht="15.75" customHeight="1" x14ac:dyDescent="0.35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6:26" ht="15.75" customHeight="1" x14ac:dyDescent="0.35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6:26" ht="15.75" customHeight="1" x14ac:dyDescent="0.35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6:26" ht="15.75" customHeight="1" x14ac:dyDescent="0.35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6:26" ht="15.75" customHeight="1" x14ac:dyDescent="0.35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6:26" ht="15.75" customHeight="1" x14ac:dyDescent="0.35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6:26" ht="15.75" customHeight="1" x14ac:dyDescent="0.35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6:26" ht="15.75" customHeight="1" x14ac:dyDescent="0.35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6:26" ht="15.75" customHeight="1" x14ac:dyDescent="0.35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6:26" ht="15.75" customHeight="1" x14ac:dyDescent="0.35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6:26" ht="15.75" customHeight="1" x14ac:dyDescent="0.35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6:26" ht="15.75" customHeight="1" x14ac:dyDescent="0.35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6:26" ht="15.75" customHeight="1" x14ac:dyDescent="0.35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6:26" ht="15.75" customHeight="1" x14ac:dyDescent="0.35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6:26" ht="15.75" customHeight="1" x14ac:dyDescent="0.3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6:26" ht="15.75" customHeight="1" x14ac:dyDescent="0.35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6:26" ht="15.75" customHeight="1" x14ac:dyDescent="0.35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6:26" ht="15.75" customHeight="1" x14ac:dyDescent="0.35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6:26" ht="15.75" customHeight="1" x14ac:dyDescent="0.35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6:26" ht="15.75" customHeight="1" x14ac:dyDescent="0.35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6:26" ht="15.75" customHeight="1" x14ac:dyDescent="0.35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6:26" ht="15.75" customHeight="1" x14ac:dyDescent="0.35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6:26" ht="15.75" customHeight="1" x14ac:dyDescent="0.35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6:26" ht="15.75" customHeight="1" x14ac:dyDescent="0.35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6:26" ht="15.75" customHeight="1" x14ac:dyDescent="0.35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6:26" ht="15.75" customHeight="1" x14ac:dyDescent="0.35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6:26" ht="15.75" customHeight="1" x14ac:dyDescent="0.35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6:26" ht="15.75" customHeight="1" x14ac:dyDescent="0.35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6:26" ht="15.75" customHeight="1" x14ac:dyDescent="0.3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6:26" ht="15.75" customHeight="1" x14ac:dyDescent="0.35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6:26" ht="15.75" customHeight="1" x14ac:dyDescent="0.35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6:26" ht="15.75" customHeight="1" x14ac:dyDescent="0.35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6:26" ht="15.75" customHeight="1" x14ac:dyDescent="0.35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6:26" ht="15.75" customHeight="1" x14ac:dyDescent="0.35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6:26" ht="15.75" customHeight="1" x14ac:dyDescent="0.35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6:26" ht="15.75" customHeight="1" x14ac:dyDescent="0.35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6:26" ht="15.75" customHeight="1" x14ac:dyDescent="0.35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6:26" ht="15.75" customHeight="1" x14ac:dyDescent="0.35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6:26" ht="15.75" customHeight="1" x14ac:dyDescent="0.35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6:26" ht="15.75" customHeight="1" x14ac:dyDescent="0.35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6:26" ht="15.75" customHeight="1" x14ac:dyDescent="0.35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6:26" ht="15.75" customHeight="1" x14ac:dyDescent="0.35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6:26" ht="15.75" customHeight="1" x14ac:dyDescent="0.35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6:26" ht="15.75" customHeight="1" x14ac:dyDescent="0.35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6:26" ht="15.75" customHeight="1" x14ac:dyDescent="0.35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6:26" ht="15.75" customHeight="1" x14ac:dyDescent="0.35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6:26" ht="15.75" customHeight="1" x14ac:dyDescent="0.35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6:26" ht="15.75" customHeight="1" x14ac:dyDescent="0.35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6:26" ht="15.75" customHeight="1" x14ac:dyDescent="0.35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6:26" ht="15.75" customHeight="1" x14ac:dyDescent="0.35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6:26" ht="15.75" customHeight="1" x14ac:dyDescent="0.35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6:26" ht="15.75" customHeight="1" x14ac:dyDescent="0.35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6:26" ht="15.75" customHeight="1" x14ac:dyDescent="0.35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6:26" ht="15.75" customHeight="1" x14ac:dyDescent="0.35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6:26" ht="15.75" customHeight="1" x14ac:dyDescent="0.35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6:26" ht="15.75" customHeight="1" x14ac:dyDescent="0.35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6:26" ht="15.75" customHeight="1" x14ac:dyDescent="0.35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6:26" ht="15.75" customHeight="1" x14ac:dyDescent="0.35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6:26" ht="15.75" customHeight="1" x14ac:dyDescent="0.35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6:26" ht="15.75" customHeight="1" x14ac:dyDescent="0.35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6:26" ht="15.75" customHeight="1" x14ac:dyDescent="0.35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6:26" ht="15.75" customHeight="1" x14ac:dyDescent="0.35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6:26" ht="15.75" customHeight="1" x14ac:dyDescent="0.35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6:26" ht="15.75" customHeight="1" x14ac:dyDescent="0.35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6:26" ht="15.75" customHeight="1" x14ac:dyDescent="0.35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6:26" ht="15.75" customHeight="1" x14ac:dyDescent="0.35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6:26" ht="15.75" customHeight="1" x14ac:dyDescent="0.35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6:26" ht="15.75" customHeight="1" x14ac:dyDescent="0.35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6:26" ht="15.75" customHeight="1" x14ac:dyDescent="0.35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6:26" ht="15.75" customHeight="1" x14ac:dyDescent="0.35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6:26" ht="15.75" customHeight="1" x14ac:dyDescent="0.35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6:26" ht="15.75" customHeight="1" x14ac:dyDescent="0.35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6:26" ht="15.75" customHeight="1" x14ac:dyDescent="0.35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6:26" ht="15.75" customHeight="1" x14ac:dyDescent="0.35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6:26" ht="15.75" customHeight="1" x14ac:dyDescent="0.35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6:26" ht="15.75" customHeight="1" x14ac:dyDescent="0.35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6:26" ht="15.75" customHeight="1" x14ac:dyDescent="0.35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6:26" ht="15.75" customHeight="1" x14ac:dyDescent="0.35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6:26" ht="15.75" customHeight="1" x14ac:dyDescent="0.35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6:26" ht="15.75" customHeight="1" x14ac:dyDescent="0.35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6:26" ht="15.75" customHeight="1" x14ac:dyDescent="0.35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6:26" ht="15.75" customHeight="1" x14ac:dyDescent="0.35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6:26" ht="15.75" customHeight="1" x14ac:dyDescent="0.35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6:26" ht="15.75" customHeight="1" x14ac:dyDescent="0.35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6:26" ht="15.75" customHeight="1" x14ac:dyDescent="0.35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6:26" ht="15.75" customHeight="1" x14ac:dyDescent="0.35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6:26" ht="15.75" customHeight="1" x14ac:dyDescent="0.35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6:26" ht="15.75" customHeight="1" x14ac:dyDescent="0.35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6:26" ht="15.75" customHeight="1" x14ac:dyDescent="0.35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6:26" ht="15.75" customHeight="1" x14ac:dyDescent="0.35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6:26" ht="15.75" customHeight="1" x14ac:dyDescent="0.35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6:26" ht="15.75" customHeight="1" x14ac:dyDescent="0.35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6:26" ht="15.75" customHeight="1" x14ac:dyDescent="0.35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6:26" ht="15.75" customHeight="1" x14ac:dyDescent="0.35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6:26" ht="15.75" customHeight="1" x14ac:dyDescent="0.35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6:26" ht="15.75" customHeight="1" x14ac:dyDescent="0.35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6:26" ht="15.75" customHeight="1" x14ac:dyDescent="0.35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6:26" ht="15.75" customHeight="1" x14ac:dyDescent="0.35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6:26" ht="15.75" customHeight="1" x14ac:dyDescent="0.35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6:26" ht="15.75" customHeight="1" x14ac:dyDescent="0.35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6:26" ht="15.75" customHeight="1" x14ac:dyDescent="0.35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6:26" ht="15.75" customHeight="1" x14ac:dyDescent="0.35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6:26" ht="15.75" customHeight="1" x14ac:dyDescent="0.35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6:26" ht="15.75" customHeight="1" x14ac:dyDescent="0.35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6:26" ht="15.75" customHeight="1" x14ac:dyDescent="0.35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6:26" ht="15.75" customHeight="1" x14ac:dyDescent="0.35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6:26" ht="15.75" customHeight="1" x14ac:dyDescent="0.35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6:26" ht="15.75" customHeight="1" x14ac:dyDescent="0.35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6:26" ht="15.75" customHeight="1" x14ac:dyDescent="0.35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6:26" ht="15.75" customHeight="1" x14ac:dyDescent="0.35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6:26" ht="15.75" customHeight="1" x14ac:dyDescent="0.35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6:26" ht="15.75" customHeight="1" x14ac:dyDescent="0.35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6:26" ht="15.75" customHeight="1" x14ac:dyDescent="0.35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6:26" ht="15.75" customHeight="1" x14ac:dyDescent="0.35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6:26" ht="15.75" customHeight="1" x14ac:dyDescent="0.35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6:26" ht="15.75" customHeight="1" x14ac:dyDescent="0.35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6:26" ht="15.75" customHeight="1" x14ac:dyDescent="0.35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6:26" ht="15.75" customHeight="1" x14ac:dyDescent="0.35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6:26" ht="15.75" customHeight="1" x14ac:dyDescent="0.35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6:26" ht="15.75" customHeight="1" x14ac:dyDescent="0.35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6:26" ht="15.75" customHeight="1" x14ac:dyDescent="0.35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6:26" ht="15.75" customHeight="1" x14ac:dyDescent="0.35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6:26" ht="15.75" customHeight="1" x14ac:dyDescent="0.35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6:26" ht="15.75" customHeight="1" x14ac:dyDescent="0.35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6:26" ht="15.75" customHeight="1" x14ac:dyDescent="0.35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6:26" ht="15.75" customHeight="1" x14ac:dyDescent="0.35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6:26" ht="15.75" customHeight="1" x14ac:dyDescent="0.35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6:26" ht="15.75" customHeight="1" x14ac:dyDescent="0.35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6:26" ht="15.75" customHeight="1" x14ac:dyDescent="0.35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6:26" ht="15.75" customHeight="1" x14ac:dyDescent="0.35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6:26" ht="15.75" customHeight="1" x14ac:dyDescent="0.35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6:26" ht="15.75" customHeight="1" x14ac:dyDescent="0.35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6:26" ht="15.75" customHeight="1" x14ac:dyDescent="0.35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6:26" ht="15.75" customHeight="1" x14ac:dyDescent="0.35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6:26" ht="15.75" customHeight="1" x14ac:dyDescent="0.35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6:26" ht="15.75" customHeight="1" x14ac:dyDescent="0.35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6:26" ht="15.75" customHeight="1" x14ac:dyDescent="0.35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6:26" ht="15.75" customHeight="1" x14ac:dyDescent="0.35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6:26" ht="15.75" customHeight="1" x14ac:dyDescent="0.35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6:26" ht="15.75" customHeight="1" x14ac:dyDescent="0.35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6:26" ht="15.75" customHeight="1" x14ac:dyDescent="0.35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6:26" ht="15.75" customHeight="1" x14ac:dyDescent="0.35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6:26" ht="15.75" customHeight="1" x14ac:dyDescent="0.35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6:26" ht="15.75" customHeight="1" x14ac:dyDescent="0.35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6:26" ht="15.75" customHeight="1" x14ac:dyDescent="0.35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6:26" ht="15.75" customHeight="1" x14ac:dyDescent="0.35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6:26" ht="15.75" customHeight="1" x14ac:dyDescent="0.35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6:26" ht="15.75" customHeight="1" x14ac:dyDescent="0.35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6:26" ht="15.75" customHeight="1" x14ac:dyDescent="0.35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6:26" ht="15.75" customHeight="1" x14ac:dyDescent="0.35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6:26" ht="15.75" customHeight="1" x14ac:dyDescent="0.35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6:26" ht="15.75" customHeight="1" x14ac:dyDescent="0.35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6:26" ht="15.75" customHeight="1" x14ac:dyDescent="0.35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6:26" ht="15.75" customHeight="1" x14ac:dyDescent="0.35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6:26" ht="15.75" customHeight="1" x14ac:dyDescent="0.35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6:26" ht="15.75" customHeight="1" x14ac:dyDescent="0.35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6:26" ht="15.75" customHeight="1" x14ac:dyDescent="0.35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6:26" ht="15.75" customHeight="1" x14ac:dyDescent="0.35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6:26" ht="15.75" customHeight="1" x14ac:dyDescent="0.35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6:26" ht="15.75" customHeight="1" x14ac:dyDescent="0.35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6:26" ht="15.75" customHeight="1" x14ac:dyDescent="0.35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6:26" ht="15.75" customHeight="1" x14ac:dyDescent="0.35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6:26" ht="15.75" customHeight="1" x14ac:dyDescent="0.35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6:26" ht="15.75" customHeight="1" x14ac:dyDescent="0.35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6:26" ht="15.75" customHeight="1" x14ac:dyDescent="0.35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6:26" ht="15.75" customHeight="1" x14ac:dyDescent="0.35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6:26" ht="15.75" customHeight="1" x14ac:dyDescent="0.35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6:26" ht="15.75" customHeight="1" x14ac:dyDescent="0.35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6:26" ht="15.75" customHeight="1" x14ac:dyDescent="0.35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6:26" ht="15.75" customHeight="1" x14ac:dyDescent="0.35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6:26" ht="15.75" customHeight="1" x14ac:dyDescent="0.35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6:26" ht="15.75" customHeight="1" x14ac:dyDescent="0.35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6:26" ht="15.75" customHeight="1" x14ac:dyDescent="0.35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6:26" ht="15.75" customHeight="1" x14ac:dyDescent="0.35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6:26" ht="15.75" customHeight="1" x14ac:dyDescent="0.35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6:26" ht="15.75" customHeight="1" x14ac:dyDescent="0.35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6:26" ht="15.75" customHeight="1" x14ac:dyDescent="0.35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6:26" ht="15.75" customHeight="1" x14ac:dyDescent="0.35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6:26" ht="15.75" customHeight="1" x14ac:dyDescent="0.35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6:26" ht="15.75" customHeight="1" x14ac:dyDescent="0.35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6:26" ht="15.75" customHeight="1" x14ac:dyDescent="0.35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6:26" ht="15.75" customHeight="1" x14ac:dyDescent="0.35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6:26" ht="15.75" customHeight="1" x14ac:dyDescent="0.35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6:26" ht="15.75" customHeight="1" x14ac:dyDescent="0.35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6:26" ht="15.75" customHeight="1" x14ac:dyDescent="0.35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6:26" ht="15.75" customHeight="1" x14ac:dyDescent="0.35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6:26" ht="15.75" customHeight="1" x14ac:dyDescent="0.35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6:26" ht="15.75" customHeight="1" x14ac:dyDescent="0.35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6:26" ht="15.75" customHeight="1" x14ac:dyDescent="0.35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6:26" ht="15.75" customHeight="1" x14ac:dyDescent="0.35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6:26" ht="15.75" customHeight="1" x14ac:dyDescent="0.35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6:26" ht="15.75" customHeight="1" x14ac:dyDescent="0.35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6:26" ht="15.75" customHeight="1" x14ac:dyDescent="0.35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6:26" ht="15.75" customHeight="1" x14ac:dyDescent="0.35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6:26" ht="15.75" customHeight="1" x14ac:dyDescent="0.35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6:26" ht="15.75" customHeight="1" x14ac:dyDescent="0.35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6:26" ht="15.75" customHeight="1" x14ac:dyDescent="0.35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6:26" ht="15.75" customHeight="1" x14ac:dyDescent="0.35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6:26" ht="15.75" customHeight="1" x14ac:dyDescent="0.35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6:26" ht="15.75" customHeight="1" x14ac:dyDescent="0.35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6:26" ht="15.75" customHeight="1" x14ac:dyDescent="0.35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6:26" ht="15.75" customHeight="1" x14ac:dyDescent="0.35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6:26" ht="15.75" customHeight="1" x14ac:dyDescent="0.35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6:26" ht="15.75" customHeight="1" x14ac:dyDescent="0.35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6:26" ht="15.75" customHeight="1" x14ac:dyDescent="0.35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6:26" ht="15.75" customHeight="1" x14ac:dyDescent="0.35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6:26" ht="15.75" customHeight="1" x14ac:dyDescent="0.35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6:26" ht="15.75" customHeight="1" x14ac:dyDescent="0.35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6:26" ht="15.75" customHeight="1" x14ac:dyDescent="0.35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6:26" ht="15.75" customHeight="1" x14ac:dyDescent="0.35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6:26" ht="15.75" customHeight="1" x14ac:dyDescent="0.35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6:26" ht="15.75" customHeight="1" x14ac:dyDescent="0.35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6:26" ht="15.75" customHeight="1" x14ac:dyDescent="0.35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6:26" ht="15.75" customHeight="1" x14ac:dyDescent="0.35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6:26" ht="15.75" customHeight="1" x14ac:dyDescent="0.35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6:26" ht="15.75" customHeight="1" x14ac:dyDescent="0.35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6:26" ht="15.75" customHeight="1" x14ac:dyDescent="0.35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6:26" ht="15.75" customHeight="1" x14ac:dyDescent="0.35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6:26" ht="15.75" customHeight="1" x14ac:dyDescent="0.35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6:26" ht="15.75" customHeight="1" x14ac:dyDescent="0.35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6:26" ht="15.75" customHeight="1" x14ac:dyDescent="0.35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6:26" ht="15.75" customHeight="1" x14ac:dyDescent="0.35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6:26" ht="15.75" customHeight="1" x14ac:dyDescent="0.35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6:26" ht="15.75" customHeight="1" x14ac:dyDescent="0.35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6:26" ht="15.75" customHeight="1" x14ac:dyDescent="0.35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6:26" ht="15.75" customHeight="1" x14ac:dyDescent="0.35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6:26" ht="15.75" customHeight="1" x14ac:dyDescent="0.35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6:26" ht="15.75" customHeight="1" x14ac:dyDescent="0.35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6:26" ht="15.75" customHeight="1" x14ac:dyDescent="0.35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6:26" ht="15.75" customHeight="1" x14ac:dyDescent="0.35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6:26" ht="15.75" customHeight="1" x14ac:dyDescent="0.35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6:26" ht="15.75" customHeight="1" x14ac:dyDescent="0.35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6:26" ht="15.75" customHeight="1" x14ac:dyDescent="0.35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6:26" ht="15.75" customHeight="1" x14ac:dyDescent="0.35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6:26" ht="15.75" customHeight="1" x14ac:dyDescent="0.35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6:26" ht="15.75" customHeight="1" x14ac:dyDescent="0.35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6:26" ht="15.75" customHeight="1" x14ac:dyDescent="0.35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6:26" ht="15.75" customHeight="1" x14ac:dyDescent="0.35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6:26" ht="15.75" customHeight="1" x14ac:dyDescent="0.35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6:26" ht="15.75" customHeight="1" x14ac:dyDescent="0.35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6:26" ht="15.75" customHeight="1" x14ac:dyDescent="0.35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6:26" ht="15.75" customHeight="1" x14ac:dyDescent="0.35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6:26" ht="15.75" customHeight="1" x14ac:dyDescent="0.35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6:26" ht="15.75" customHeight="1" x14ac:dyDescent="0.35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6:26" ht="15.75" customHeight="1" x14ac:dyDescent="0.35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6:26" ht="15.75" customHeight="1" x14ac:dyDescent="0.35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6:26" ht="15.75" customHeight="1" x14ac:dyDescent="0.35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6:26" ht="15.75" customHeight="1" x14ac:dyDescent="0.35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6:26" ht="15.75" customHeight="1" x14ac:dyDescent="0.35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6:26" ht="15.75" customHeight="1" x14ac:dyDescent="0.35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6:26" ht="15.75" customHeight="1" x14ac:dyDescent="0.35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6:26" ht="15.75" customHeight="1" x14ac:dyDescent="0.35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6:26" ht="15.75" customHeight="1" x14ac:dyDescent="0.35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6:26" ht="15.75" customHeight="1" x14ac:dyDescent="0.35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6:26" ht="15.75" customHeight="1" x14ac:dyDescent="0.35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6:26" ht="15.75" customHeight="1" x14ac:dyDescent="0.35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6:26" ht="15.75" customHeight="1" x14ac:dyDescent="0.35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6:26" ht="15.75" customHeight="1" x14ac:dyDescent="0.35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6:26" ht="15.75" customHeight="1" x14ac:dyDescent="0.35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6:26" ht="15.75" customHeight="1" x14ac:dyDescent="0.35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6:26" ht="15.75" customHeight="1" x14ac:dyDescent="0.35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6:26" ht="15.75" customHeight="1" x14ac:dyDescent="0.35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6:26" ht="15.75" customHeight="1" x14ac:dyDescent="0.35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6:26" ht="15.75" customHeight="1" x14ac:dyDescent="0.35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6:26" ht="15.75" customHeight="1" x14ac:dyDescent="0.35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6:26" ht="15.75" customHeight="1" x14ac:dyDescent="0.35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6:26" ht="15.75" customHeight="1" x14ac:dyDescent="0.35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6:26" ht="15.75" customHeight="1" x14ac:dyDescent="0.35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6:26" ht="15.75" customHeight="1" x14ac:dyDescent="0.35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6:26" ht="15.75" customHeight="1" x14ac:dyDescent="0.35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6:26" ht="15.75" customHeight="1" x14ac:dyDescent="0.35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6:26" ht="15.75" customHeight="1" x14ac:dyDescent="0.35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6:26" ht="15.75" customHeight="1" x14ac:dyDescent="0.35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6:26" ht="15.75" customHeight="1" x14ac:dyDescent="0.35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6:26" ht="15.75" customHeight="1" x14ac:dyDescent="0.35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6:26" ht="15.75" customHeight="1" x14ac:dyDescent="0.35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6:26" ht="15.75" customHeight="1" x14ac:dyDescent="0.35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6:26" ht="15.75" customHeight="1" x14ac:dyDescent="0.35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6:26" ht="15.75" customHeight="1" x14ac:dyDescent="0.35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6:26" ht="15.75" customHeight="1" x14ac:dyDescent="0.35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6:26" ht="15.75" customHeight="1" x14ac:dyDescent="0.35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6:26" ht="15.75" customHeight="1" x14ac:dyDescent="0.35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6:26" ht="15.75" customHeight="1" x14ac:dyDescent="0.35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6:26" ht="15.75" customHeight="1" x14ac:dyDescent="0.35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6:26" ht="15.75" customHeight="1" x14ac:dyDescent="0.35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6:26" ht="15.75" customHeight="1" x14ac:dyDescent="0.35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6:26" ht="15.75" customHeight="1" x14ac:dyDescent="0.35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6:26" ht="15.75" customHeight="1" x14ac:dyDescent="0.35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6:26" ht="15.75" customHeight="1" x14ac:dyDescent="0.35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6:26" ht="15.75" customHeight="1" x14ac:dyDescent="0.35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6:26" ht="15.75" customHeight="1" x14ac:dyDescent="0.35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6:26" ht="15.75" customHeight="1" x14ac:dyDescent="0.35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6:26" ht="15.75" customHeight="1" x14ac:dyDescent="0.35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6:26" ht="15.75" customHeight="1" x14ac:dyDescent="0.35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6:26" ht="15.75" customHeight="1" x14ac:dyDescent="0.35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6:26" ht="15.75" customHeight="1" x14ac:dyDescent="0.35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6:26" ht="15.75" customHeight="1" x14ac:dyDescent="0.35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6:26" ht="15.75" customHeight="1" x14ac:dyDescent="0.35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6:26" ht="15.75" customHeight="1" x14ac:dyDescent="0.35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6:26" ht="15.75" customHeight="1" x14ac:dyDescent="0.35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6:26" ht="15.75" customHeight="1" x14ac:dyDescent="0.35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6:26" ht="15.75" customHeight="1" x14ac:dyDescent="0.35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6:26" ht="15.75" customHeight="1" x14ac:dyDescent="0.35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6:26" ht="15.75" customHeight="1" x14ac:dyDescent="0.35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6:26" ht="15.75" customHeight="1" x14ac:dyDescent="0.35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6:26" ht="15.75" customHeight="1" x14ac:dyDescent="0.35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6:26" ht="15.75" customHeight="1" x14ac:dyDescent="0.35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6:26" ht="15.75" customHeight="1" x14ac:dyDescent="0.35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6:26" ht="15.75" customHeight="1" x14ac:dyDescent="0.35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6:26" ht="15.75" customHeight="1" x14ac:dyDescent="0.35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6:26" ht="15.75" customHeight="1" x14ac:dyDescent="0.35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6:26" ht="15.75" customHeight="1" x14ac:dyDescent="0.35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6:26" ht="15.75" customHeight="1" x14ac:dyDescent="0.35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6:26" ht="15.75" customHeight="1" x14ac:dyDescent="0.35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6:26" ht="15.75" customHeight="1" x14ac:dyDescent="0.35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6:26" ht="15.75" customHeight="1" x14ac:dyDescent="0.35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6:26" ht="15.75" customHeight="1" x14ac:dyDescent="0.35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6:26" ht="15.75" customHeight="1" x14ac:dyDescent="0.35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6:26" ht="15.75" customHeight="1" x14ac:dyDescent="0.35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6:26" ht="15.75" customHeight="1" x14ac:dyDescent="0.35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6:26" ht="15.75" customHeight="1" x14ac:dyDescent="0.35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6:26" ht="15.75" customHeight="1" x14ac:dyDescent="0.35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6:26" ht="15.75" customHeight="1" x14ac:dyDescent="0.35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6:26" ht="15.75" customHeight="1" x14ac:dyDescent="0.35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6:26" ht="15.75" customHeight="1" x14ac:dyDescent="0.35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6:26" ht="15.75" customHeight="1" x14ac:dyDescent="0.35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6:26" ht="15.75" customHeight="1" x14ac:dyDescent="0.35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6:26" ht="15.75" customHeight="1" x14ac:dyDescent="0.35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6:26" ht="15.75" customHeight="1" x14ac:dyDescent="0.35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6:26" ht="15.75" customHeight="1" x14ac:dyDescent="0.35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6:26" ht="15.75" customHeight="1" x14ac:dyDescent="0.35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6:26" ht="15.75" customHeight="1" x14ac:dyDescent="0.35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6:26" ht="15.75" customHeight="1" x14ac:dyDescent="0.35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6:26" ht="15.75" customHeight="1" x14ac:dyDescent="0.35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6:26" ht="15.75" customHeight="1" x14ac:dyDescent="0.35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6:26" ht="15.75" customHeight="1" x14ac:dyDescent="0.35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6:26" ht="15.75" customHeight="1" x14ac:dyDescent="0.35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6:26" ht="15.75" customHeight="1" x14ac:dyDescent="0.35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6:26" ht="15.75" customHeight="1" x14ac:dyDescent="0.35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6:26" ht="15.75" customHeight="1" x14ac:dyDescent="0.35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6:26" ht="15.75" customHeight="1" x14ac:dyDescent="0.35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6:26" ht="15.75" customHeight="1" x14ac:dyDescent="0.35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6:26" ht="15.75" customHeight="1" x14ac:dyDescent="0.35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6:26" ht="15.75" customHeight="1" x14ac:dyDescent="0.35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6:26" ht="15.75" customHeight="1" x14ac:dyDescent="0.35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6:26" ht="15.75" customHeight="1" x14ac:dyDescent="0.35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6:26" ht="15.75" customHeight="1" x14ac:dyDescent="0.35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6:26" ht="15.75" customHeight="1" x14ac:dyDescent="0.35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6:26" ht="15.75" customHeight="1" x14ac:dyDescent="0.35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6:26" ht="15.75" customHeight="1" x14ac:dyDescent="0.35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6:26" ht="15.75" customHeight="1" x14ac:dyDescent="0.35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6:26" ht="15.75" customHeight="1" x14ac:dyDescent="0.35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6:26" ht="15.75" customHeight="1" x14ac:dyDescent="0.35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6:26" ht="15.75" customHeight="1" x14ac:dyDescent="0.35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6:26" ht="15.75" customHeight="1" x14ac:dyDescent="0.35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6:26" ht="15.75" customHeight="1" x14ac:dyDescent="0.35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6:26" ht="15.75" customHeight="1" x14ac:dyDescent="0.35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6:26" ht="15.75" customHeight="1" x14ac:dyDescent="0.35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6:26" ht="15.75" customHeight="1" x14ac:dyDescent="0.35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6:26" ht="15.75" customHeight="1" x14ac:dyDescent="0.35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6:26" ht="15.75" customHeight="1" x14ac:dyDescent="0.35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6:26" ht="15.75" customHeight="1" x14ac:dyDescent="0.35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6:26" ht="15.75" customHeight="1" x14ac:dyDescent="0.35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6:26" ht="15.75" customHeight="1" x14ac:dyDescent="0.35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6:26" ht="15.75" customHeight="1" x14ac:dyDescent="0.35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6:26" ht="15.75" customHeight="1" x14ac:dyDescent="0.35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6:26" ht="15.75" customHeight="1" x14ac:dyDescent="0.35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6:26" ht="15.75" customHeight="1" x14ac:dyDescent="0.35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6:26" ht="15.75" customHeight="1" x14ac:dyDescent="0.35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6:26" ht="15.75" customHeight="1" x14ac:dyDescent="0.35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6:26" ht="15.75" customHeight="1" x14ac:dyDescent="0.35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6:26" ht="15.75" customHeight="1" x14ac:dyDescent="0.35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6:26" ht="15.75" customHeight="1" x14ac:dyDescent="0.35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6:26" ht="15.75" customHeight="1" x14ac:dyDescent="0.35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6:26" ht="15.75" customHeight="1" x14ac:dyDescent="0.35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6:26" ht="15.75" customHeight="1" x14ac:dyDescent="0.35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6:26" ht="15.75" customHeight="1" x14ac:dyDescent="0.35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6:26" ht="15.75" customHeight="1" x14ac:dyDescent="0.35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6:26" ht="15.75" customHeight="1" x14ac:dyDescent="0.35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6:26" ht="15.75" customHeight="1" x14ac:dyDescent="0.35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6:26" ht="15.75" customHeight="1" x14ac:dyDescent="0.35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6:26" ht="15.75" customHeight="1" x14ac:dyDescent="0.35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6:26" ht="15.75" customHeight="1" x14ac:dyDescent="0.35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6:26" ht="15.75" customHeight="1" x14ac:dyDescent="0.35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6:26" ht="15.75" customHeight="1" x14ac:dyDescent="0.35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6:26" ht="15.75" customHeight="1" x14ac:dyDescent="0.35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6:26" ht="15.75" customHeight="1" x14ac:dyDescent="0.35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6:26" ht="15.75" customHeight="1" x14ac:dyDescent="0.35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6:26" ht="15.75" customHeight="1" x14ac:dyDescent="0.35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6:26" ht="15.75" customHeight="1" x14ac:dyDescent="0.35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6:26" ht="15.75" customHeight="1" x14ac:dyDescent="0.35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6:26" ht="15.75" customHeight="1" x14ac:dyDescent="0.35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6:26" ht="15.75" customHeight="1" x14ac:dyDescent="0.35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6:26" ht="15.75" customHeight="1" x14ac:dyDescent="0.35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6:26" ht="15.75" customHeight="1" x14ac:dyDescent="0.35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6:26" ht="15.75" customHeight="1" x14ac:dyDescent="0.35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6:26" ht="15.75" customHeight="1" x14ac:dyDescent="0.35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6:26" ht="15.75" customHeight="1" x14ac:dyDescent="0.35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6:26" ht="15.75" customHeight="1" x14ac:dyDescent="0.35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6:26" ht="15.75" customHeight="1" x14ac:dyDescent="0.35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6:26" ht="15.75" customHeight="1" x14ac:dyDescent="0.35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6:26" ht="15.75" customHeight="1" x14ac:dyDescent="0.35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6:26" ht="15.75" customHeight="1" x14ac:dyDescent="0.35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6:26" ht="15.75" customHeight="1" x14ac:dyDescent="0.35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6:26" ht="15.75" customHeight="1" x14ac:dyDescent="0.35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6:26" ht="15.75" customHeight="1" x14ac:dyDescent="0.35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6:26" ht="15.75" customHeight="1" x14ac:dyDescent="0.35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6:26" ht="15.75" customHeight="1" x14ac:dyDescent="0.35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6:26" ht="15.75" customHeight="1" x14ac:dyDescent="0.35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6:26" ht="15.75" customHeight="1" x14ac:dyDescent="0.35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6:26" ht="15.75" customHeight="1" x14ac:dyDescent="0.35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6:26" ht="15.75" customHeight="1" x14ac:dyDescent="0.35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6:26" ht="15.75" customHeight="1" x14ac:dyDescent="0.35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6:26" ht="15.75" customHeight="1" x14ac:dyDescent="0.35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6:26" ht="15.75" customHeight="1" x14ac:dyDescent="0.35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6:26" ht="15.75" customHeight="1" x14ac:dyDescent="0.35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6:26" ht="15.75" customHeight="1" x14ac:dyDescent="0.35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6:26" ht="15.75" customHeight="1" x14ac:dyDescent="0.35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6:26" ht="15.75" customHeight="1" x14ac:dyDescent="0.35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6:26" ht="15.75" customHeight="1" x14ac:dyDescent="0.35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6:26" ht="15.75" customHeight="1" x14ac:dyDescent="0.35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6:26" ht="15.75" customHeight="1" x14ac:dyDescent="0.35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6:26" ht="15.75" customHeight="1" x14ac:dyDescent="0.35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6:26" ht="15.75" customHeight="1" x14ac:dyDescent="0.35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6:26" ht="15.75" customHeight="1" x14ac:dyDescent="0.35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6:26" ht="15.75" customHeight="1" x14ac:dyDescent="0.35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6:26" ht="15.75" customHeight="1" x14ac:dyDescent="0.35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6:26" ht="15.75" customHeight="1" x14ac:dyDescent="0.35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6:26" ht="15.75" customHeight="1" x14ac:dyDescent="0.35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6:26" ht="15.75" customHeight="1" x14ac:dyDescent="0.35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6:26" ht="15.75" customHeight="1" x14ac:dyDescent="0.35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6:26" ht="15.75" customHeight="1" x14ac:dyDescent="0.35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6:26" ht="15.75" customHeight="1" x14ac:dyDescent="0.35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6:26" ht="15.75" customHeight="1" x14ac:dyDescent="0.35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6:26" ht="15.75" customHeight="1" x14ac:dyDescent="0.35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6:26" ht="15.75" customHeight="1" x14ac:dyDescent="0.35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6:26" ht="15.75" customHeight="1" x14ac:dyDescent="0.35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6:26" ht="15.75" customHeight="1" x14ac:dyDescent="0.35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6:26" ht="15.75" customHeight="1" x14ac:dyDescent="0.35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6:26" ht="15.75" customHeight="1" x14ac:dyDescent="0.35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6:26" ht="15.75" customHeight="1" x14ac:dyDescent="0.35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6:26" ht="15.75" customHeight="1" x14ac:dyDescent="0.35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6:26" ht="15.75" customHeight="1" x14ac:dyDescent="0.35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6:26" ht="15.75" customHeight="1" x14ac:dyDescent="0.35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6:26" ht="15.75" customHeight="1" x14ac:dyDescent="0.35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6:26" ht="15.75" customHeight="1" x14ac:dyDescent="0.35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6:26" ht="15.75" customHeight="1" x14ac:dyDescent="0.35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6:26" ht="15.75" customHeight="1" x14ac:dyDescent="0.35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6:26" ht="15.75" customHeight="1" x14ac:dyDescent="0.35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6:26" ht="15.75" customHeight="1" x14ac:dyDescent="0.35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6:26" ht="15.75" customHeight="1" x14ac:dyDescent="0.35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6:26" ht="15.75" customHeight="1" x14ac:dyDescent="0.35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6:26" ht="15.75" customHeight="1" x14ac:dyDescent="0.35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6:26" ht="15.75" customHeight="1" x14ac:dyDescent="0.35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6:26" ht="15.75" customHeight="1" x14ac:dyDescent="0.35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6:26" ht="15.75" customHeight="1" x14ac:dyDescent="0.35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6:26" ht="15.75" customHeight="1" x14ac:dyDescent="0.35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6:26" ht="15.75" customHeight="1" x14ac:dyDescent="0.35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6:26" ht="15.75" customHeight="1" x14ac:dyDescent="0.35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6:26" ht="15.75" customHeight="1" x14ac:dyDescent="0.35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6:26" ht="15.75" customHeight="1" x14ac:dyDescent="0.35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6:26" ht="15.75" customHeight="1" x14ac:dyDescent="0.35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6:26" ht="15.75" customHeight="1" x14ac:dyDescent="0.35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6:26" ht="15.75" customHeight="1" x14ac:dyDescent="0.35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6:26" ht="15.75" customHeight="1" x14ac:dyDescent="0.35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6:26" ht="15.75" customHeight="1" x14ac:dyDescent="0.35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6:26" ht="15.75" customHeight="1" x14ac:dyDescent="0.35"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6:26" ht="15.75" customHeight="1" x14ac:dyDescent="0.35"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6:26" ht="15.75" customHeight="1" x14ac:dyDescent="0.35"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6:26" ht="15.75" customHeight="1" x14ac:dyDescent="0.35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6:26" ht="15.75" customHeight="1" x14ac:dyDescent="0.35"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6:26" ht="15.75" customHeight="1" x14ac:dyDescent="0.35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6:26" ht="15.75" customHeight="1" x14ac:dyDescent="0.35"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6:26" ht="15.75" customHeight="1" x14ac:dyDescent="0.35"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6:26" ht="15.75" customHeight="1" x14ac:dyDescent="0.35"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6:26" ht="15.75" customHeight="1" x14ac:dyDescent="0.35"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6:26" ht="15.75" customHeight="1" x14ac:dyDescent="0.35"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6:26" ht="15.75" customHeight="1" x14ac:dyDescent="0.35"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6:26" ht="15.75" customHeight="1" x14ac:dyDescent="0.35"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6:26" ht="15.75" customHeight="1" x14ac:dyDescent="0.35"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6:26" ht="15.75" customHeight="1" x14ac:dyDescent="0.35"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6:26" ht="15.75" customHeight="1" x14ac:dyDescent="0.35"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6:26" ht="15.75" customHeight="1" x14ac:dyDescent="0.35"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6:26" ht="15.75" customHeight="1" x14ac:dyDescent="0.35"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6:26" ht="15.75" customHeight="1" x14ac:dyDescent="0.35"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6:26" ht="15.75" customHeight="1" x14ac:dyDescent="0.35"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6:26" ht="15.75" customHeight="1" x14ac:dyDescent="0.35"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6:26" ht="15.75" customHeight="1" x14ac:dyDescent="0.35"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6:26" ht="15.75" customHeight="1" x14ac:dyDescent="0.35"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6:26" ht="15.75" customHeight="1" x14ac:dyDescent="0.35"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6:26" ht="15.75" customHeight="1" x14ac:dyDescent="0.35"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6:26" ht="15.75" customHeight="1" x14ac:dyDescent="0.35"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6:26" ht="15.75" customHeight="1" x14ac:dyDescent="0.35"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6:26" ht="15.75" customHeight="1" x14ac:dyDescent="0.35"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6:26" ht="15.75" customHeight="1" x14ac:dyDescent="0.35"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6:26" ht="15.75" customHeight="1" x14ac:dyDescent="0.35"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6:26" ht="15.75" customHeight="1" x14ac:dyDescent="0.35"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6:26" ht="15.75" customHeight="1" x14ac:dyDescent="0.35"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6:26" ht="15.75" customHeight="1" x14ac:dyDescent="0.35"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6:26" ht="15.75" customHeight="1" x14ac:dyDescent="0.35"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6:26" ht="15.75" customHeight="1" x14ac:dyDescent="0.35"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6:26" ht="15.75" customHeight="1" x14ac:dyDescent="0.35"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6:26" ht="15.75" customHeight="1" x14ac:dyDescent="0.35"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6:26" ht="15.75" customHeight="1" x14ac:dyDescent="0.35"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6:26" ht="15.75" customHeight="1" x14ac:dyDescent="0.35"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6:26" ht="15.75" customHeight="1" x14ac:dyDescent="0.35"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6:26" ht="15.75" customHeight="1" x14ac:dyDescent="0.35"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6:26" ht="15.75" customHeight="1" x14ac:dyDescent="0.35"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6:26" ht="15.75" customHeight="1" x14ac:dyDescent="0.35"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6:26" ht="15.75" customHeight="1" x14ac:dyDescent="0.35"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6:26" ht="15.75" customHeight="1" x14ac:dyDescent="0.35"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6:26" ht="15.75" customHeight="1" x14ac:dyDescent="0.35"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6:26" ht="15.75" customHeight="1" x14ac:dyDescent="0.35"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6:26" ht="15.75" customHeight="1" x14ac:dyDescent="0.35"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6:26" ht="15.75" customHeight="1" x14ac:dyDescent="0.35"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6:26" ht="15.75" customHeight="1" x14ac:dyDescent="0.35"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6:26" ht="15.75" customHeight="1" x14ac:dyDescent="0.35"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6:26" ht="15.75" customHeight="1" x14ac:dyDescent="0.35"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6:26" ht="15.75" customHeight="1" x14ac:dyDescent="0.35"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6:26" ht="15.75" customHeight="1" x14ac:dyDescent="0.35"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6:26" ht="15.75" customHeight="1" x14ac:dyDescent="0.35"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6:26" ht="15.75" customHeight="1" x14ac:dyDescent="0.35"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6:26" ht="15.75" customHeight="1" x14ac:dyDescent="0.35"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6:26" ht="15.75" customHeight="1" x14ac:dyDescent="0.35"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6:26" ht="15.75" customHeight="1" x14ac:dyDescent="0.35"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6:26" ht="15.75" customHeight="1" x14ac:dyDescent="0.35"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6:26" ht="15.75" customHeight="1" x14ac:dyDescent="0.35"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6:26" ht="15.75" customHeight="1" x14ac:dyDescent="0.35"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6:26" ht="15.75" customHeight="1" x14ac:dyDescent="0.35"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6:26" ht="15.75" customHeight="1" x14ac:dyDescent="0.35"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6:26" ht="15.75" customHeight="1" x14ac:dyDescent="0.35"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6:26" ht="15.75" customHeight="1" x14ac:dyDescent="0.35"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6:26" ht="15.75" customHeight="1" x14ac:dyDescent="0.35"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6:26" ht="15.75" customHeight="1" x14ac:dyDescent="0.35"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6:26" ht="15.75" customHeight="1" x14ac:dyDescent="0.35"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6:26" ht="15.75" customHeight="1" x14ac:dyDescent="0.35"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6:26" ht="15.75" customHeight="1" x14ac:dyDescent="0.35"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6:26" ht="15.75" customHeight="1" x14ac:dyDescent="0.35"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6:26" ht="15.75" customHeight="1" x14ac:dyDescent="0.35"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6:26" ht="15.75" customHeight="1" x14ac:dyDescent="0.35"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6:26" ht="15.75" customHeight="1" x14ac:dyDescent="0.35"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6:26" ht="15.75" customHeight="1" x14ac:dyDescent="0.35"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6:26" ht="15.75" customHeight="1" x14ac:dyDescent="0.35"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6:26" ht="15.75" customHeight="1" x14ac:dyDescent="0.35"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6:26" ht="15.75" customHeight="1" x14ac:dyDescent="0.35"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6:26" ht="15.75" customHeight="1" x14ac:dyDescent="0.35"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6:26" ht="15.75" customHeight="1" x14ac:dyDescent="0.35"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6:26" ht="15.75" customHeight="1" x14ac:dyDescent="0.35"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6:26" ht="15.75" customHeight="1" x14ac:dyDescent="0.35"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6:26" ht="15.75" customHeight="1" x14ac:dyDescent="0.35"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6:26" ht="15.75" customHeight="1" x14ac:dyDescent="0.35"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6:26" ht="15.75" customHeight="1" x14ac:dyDescent="0.35"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6:26" ht="15.75" customHeight="1" x14ac:dyDescent="0.35"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6:26" ht="15.75" customHeight="1" x14ac:dyDescent="0.35"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6:26" ht="15.75" customHeight="1" x14ac:dyDescent="0.35"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6:26" ht="15.75" customHeight="1" x14ac:dyDescent="0.35"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6:26" ht="15.75" customHeight="1" x14ac:dyDescent="0.35"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6:26" ht="15.75" customHeight="1" x14ac:dyDescent="0.35"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6:26" ht="15.75" customHeight="1" x14ac:dyDescent="0.35"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6:26" ht="15.75" customHeight="1" x14ac:dyDescent="0.35"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6:26" ht="15.75" customHeight="1" x14ac:dyDescent="0.35"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6:26" ht="15.75" customHeight="1" x14ac:dyDescent="0.35"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6:26" ht="15.75" customHeight="1" x14ac:dyDescent="0.35"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6:26" ht="15.75" customHeight="1" x14ac:dyDescent="0.35"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6:26" ht="15.75" customHeight="1" x14ac:dyDescent="0.35"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6:26" ht="15.75" customHeight="1" x14ac:dyDescent="0.35"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6:26" ht="15.75" customHeight="1" x14ac:dyDescent="0.35"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6:26" ht="15.75" customHeight="1" x14ac:dyDescent="0.35"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6:26" ht="15.75" customHeight="1" x14ac:dyDescent="0.35"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6:26" ht="15.75" customHeight="1" x14ac:dyDescent="0.35"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6:26" ht="15.75" customHeight="1" x14ac:dyDescent="0.35"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6:26" ht="15.75" customHeight="1" x14ac:dyDescent="0.35"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6:26" ht="15.75" customHeight="1" x14ac:dyDescent="0.35"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6:26" ht="15.75" customHeight="1" x14ac:dyDescent="0.35"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6:26" ht="15.75" customHeight="1" x14ac:dyDescent="0.35"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6:26" ht="15.75" customHeight="1" x14ac:dyDescent="0.35"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6:26" ht="15.75" customHeight="1" x14ac:dyDescent="0.35"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6:26" ht="15.75" customHeight="1" x14ac:dyDescent="0.35"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6:26" ht="15.75" customHeight="1" x14ac:dyDescent="0.35"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6:26" ht="15.75" customHeight="1" x14ac:dyDescent="0.35"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6:26" ht="15.75" customHeight="1" x14ac:dyDescent="0.35"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6:26" ht="15.75" customHeight="1" x14ac:dyDescent="0.35"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6:26" ht="15.75" customHeight="1" x14ac:dyDescent="0.35"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6:26" ht="15.75" customHeight="1" x14ac:dyDescent="0.35"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6:26" ht="15.75" customHeight="1" x14ac:dyDescent="0.35"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6:26" ht="15.75" customHeight="1" x14ac:dyDescent="0.35"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6:26" ht="15.75" customHeight="1" x14ac:dyDescent="0.35"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6:26" ht="15.75" customHeight="1" x14ac:dyDescent="0.35"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6:26" ht="15.75" customHeight="1" x14ac:dyDescent="0.35"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6:26" ht="15.75" customHeight="1" x14ac:dyDescent="0.35"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6:26" ht="15.75" customHeight="1" x14ac:dyDescent="0.35"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6:26" ht="15.75" customHeight="1" x14ac:dyDescent="0.35"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6:26" ht="15.75" customHeight="1" x14ac:dyDescent="0.35"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6:26" ht="15.75" customHeight="1" x14ac:dyDescent="0.35"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6:26" ht="15.75" customHeight="1" x14ac:dyDescent="0.35"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6:26" ht="15.75" customHeight="1" x14ac:dyDescent="0.35"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6:26" ht="15.75" customHeight="1" x14ac:dyDescent="0.35"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6:26" ht="15.75" customHeight="1" x14ac:dyDescent="0.35"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6:26" ht="15.75" customHeight="1" x14ac:dyDescent="0.35"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6:26" ht="15.75" customHeight="1" x14ac:dyDescent="0.35"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6:26" ht="15.75" customHeight="1" x14ac:dyDescent="0.35"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6:26" ht="15.75" customHeight="1" x14ac:dyDescent="0.35"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6:26" ht="15.75" customHeight="1" x14ac:dyDescent="0.35"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6:26" ht="15.75" customHeight="1" x14ac:dyDescent="0.35"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6:26" ht="15.75" customHeight="1" x14ac:dyDescent="0.35"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6:26" ht="15.75" customHeight="1" x14ac:dyDescent="0.35"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6:26" ht="15.75" customHeight="1" x14ac:dyDescent="0.35"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6:26" ht="15.75" customHeight="1" x14ac:dyDescent="0.35"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6:26" ht="15.75" customHeight="1" x14ac:dyDescent="0.35"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6:26" ht="15.75" customHeight="1" x14ac:dyDescent="0.35"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6:26" ht="15.75" customHeight="1" x14ac:dyDescent="0.35"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6:26" ht="15.75" customHeight="1" x14ac:dyDescent="0.35"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6:26" ht="15.75" customHeight="1" x14ac:dyDescent="0.35"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6:26" ht="15.75" customHeight="1" x14ac:dyDescent="0.35"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6:26" ht="15.75" customHeight="1" x14ac:dyDescent="0.35"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6:26" ht="15.75" customHeight="1" x14ac:dyDescent="0.35"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6:26" ht="15.75" customHeight="1" x14ac:dyDescent="0.35"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6:26" ht="15.75" customHeight="1" x14ac:dyDescent="0.35"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6:26" ht="15.75" customHeight="1" x14ac:dyDescent="0.35"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6:26" ht="15.75" customHeight="1" x14ac:dyDescent="0.35"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6:26" ht="15.75" customHeight="1" x14ac:dyDescent="0.35"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6:26" ht="15.75" customHeight="1" x14ac:dyDescent="0.35"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6:26" ht="15.75" customHeight="1" x14ac:dyDescent="0.35"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6:26" ht="15.75" customHeight="1" x14ac:dyDescent="0.35"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6:26" ht="15.75" customHeight="1" x14ac:dyDescent="0.35"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6:26" ht="15.75" customHeight="1" x14ac:dyDescent="0.35"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6:26" ht="15.75" customHeight="1" x14ac:dyDescent="0.35"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6:26" ht="15.75" customHeight="1" x14ac:dyDescent="0.35"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6:26" ht="15.75" customHeight="1" x14ac:dyDescent="0.35"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6:26" ht="15.75" customHeight="1" x14ac:dyDescent="0.35"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6:26" ht="15.75" customHeight="1" x14ac:dyDescent="0.35"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6:26" ht="15.75" customHeight="1" x14ac:dyDescent="0.35"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6:26" ht="15.75" customHeight="1" x14ac:dyDescent="0.35"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6:26" ht="15.75" customHeight="1" x14ac:dyDescent="0.35"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6:26" ht="15.75" customHeight="1" x14ac:dyDescent="0.35"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6:26" ht="15.75" customHeight="1" x14ac:dyDescent="0.35"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6:26" ht="15.75" customHeight="1" x14ac:dyDescent="0.35"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6:26" ht="15.75" customHeight="1" x14ac:dyDescent="0.35"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6:26" ht="15.75" customHeight="1" x14ac:dyDescent="0.35"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6:26" ht="15.75" customHeight="1" x14ac:dyDescent="0.35"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6:26" ht="15.75" customHeight="1" x14ac:dyDescent="0.35"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6:26" ht="15.75" customHeight="1" x14ac:dyDescent="0.35"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6:26" ht="15.75" customHeight="1" x14ac:dyDescent="0.35"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6:26" ht="15.75" customHeight="1" x14ac:dyDescent="0.35"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6:26" ht="15.75" customHeight="1" x14ac:dyDescent="0.35"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6:26" ht="15.75" customHeight="1" x14ac:dyDescent="0.35"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6:26" ht="15.75" customHeight="1" x14ac:dyDescent="0.35"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6:26" ht="15.75" customHeight="1" x14ac:dyDescent="0.35"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6:26" ht="15.75" customHeight="1" x14ac:dyDescent="0.35"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6:26" ht="15.75" customHeight="1" x14ac:dyDescent="0.35"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6:26" ht="15.75" customHeight="1" x14ac:dyDescent="0.35"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6:26" ht="15.75" customHeight="1" x14ac:dyDescent="0.35"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6:26" ht="15.75" customHeight="1" x14ac:dyDescent="0.35"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6:26" ht="15.75" customHeight="1" x14ac:dyDescent="0.35"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6:26" ht="15.75" customHeight="1" x14ac:dyDescent="0.35"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6:26" ht="15.75" customHeight="1" x14ac:dyDescent="0.35"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6:26" ht="15.75" customHeight="1" x14ac:dyDescent="0.35"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6:26" ht="15.75" customHeight="1" x14ac:dyDescent="0.35"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6:26" ht="15.75" customHeight="1" x14ac:dyDescent="0.35"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6:26" ht="15.75" customHeight="1" x14ac:dyDescent="0.35"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6:26" ht="15.75" customHeight="1" x14ac:dyDescent="0.35"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6:26" ht="15.75" customHeight="1" x14ac:dyDescent="0.35"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6:26" ht="15.75" customHeight="1" x14ac:dyDescent="0.35"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6:26" ht="15.75" customHeight="1" x14ac:dyDescent="0.35"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6:26" ht="15.75" customHeight="1" x14ac:dyDescent="0.35"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6:26" ht="15.75" customHeight="1" x14ac:dyDescent="0.35"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6:26" ht="15.75" customHeight="1" x14ac:dyDescent="0.35"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6:26" ht="15.75" customHeight="1" x14ac:dyDescent="0.35"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6:26" ht="15.75" customHeight="1" x14ac:dyDescent="0.35"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6:26" ht="15.75" customHeight="1" x14ac:dyDescent="0.35"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6:26" ht="15.75" customHeight="1" x14ac:dyDescent="0.35"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6:26" ht="15.75" customHeight="1" x14ac:dyDescent="0.35"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6:26" ht="15.75" customHeight="1" x14ac:dyDescent="0.35"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6:26" ht="15.75" customHeight="1" x14ac:dyDescent="0.35"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6:26" ht="15.75" customHeight="1" x14ac:dyDescent="0.35"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6:26" ht="15.75" customHeight="1" x14ac:dyDescent="0.35"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6:26" ht="15.75" customHeight="1" x14ac:dyDescent="0.35"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6:26" ht="15.75" customHeight="1" x14ac:dyDescent="0.35"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6:26" ht="15.75" customHeight="1" x14ac:dyDescent="0.35"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6:26" ht="15.75" customHeight="1" x14ac:dyDescent="0.35"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6:26" ht="15.75" customHeight="1" x14ac:dyDescent="0.35"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6:26" ht="15.75" customHeight="1" x14ac:dyDescent="0.35"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6:26" ht="15.75" customHeight="1" x14ac:dyDescent="0.35"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6:26" ht="15.75" customHeight="1" x14ac:dyDescent="0.35"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6:26" ht="15.75" customHeight="1" x14ac:dyDescent="0.35"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6:26" ht="15.75" customHeight="1" x14ac:dyDescent="0.35"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6:26" ht="15.75" customHeight="1" x14ac:dyDescent="0.35"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6:26" ht="15.75" customHeight="1" x14ac:dyDescent="0.35"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6:26" ht="15.75" customHeight="1" x14ac:dyDescent="0.35"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6:26" ht="15.75" customHeight="1" x14ac:dyDescent="0.35"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6:26" ht="15.75" customHeight="1" x14ac:dyDescent="0.35"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6:26" ht="15.75" customHeight="1" x14ac:dyDescent="0.35"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6:26" ht="15.75" customHeight="1" x14ac:dyDescent="0.35"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6:26" ht="15.75" customHeight="1" x14ac:dyDescent="0.35"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6:26" ht="15.75" customHeight="1" x14ac:dyDescent="0.35"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6:26" ht="15.75" customHeight="1" x14ac:dyDescent="0.35"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6:26" ht="15.75" customHeight="1" x14ac:dyDescent="0.35"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6:26" ht="15.75" customHeight="1" x14ac:dyDescent="0.35"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6:26" ht="15.75" customHeight="1" x14ac:dyDescent="0.35"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6:26" ht="15.75" customHeight="1" x14ac:dyDescent="0.35"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6:26" ht="15.75" customHeight="1" x14ac:dyDescent="0.35"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6:26" ht="15.75" customHeight="1" x14ac:dyDescent="0.35"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6:26" ht="15.75" customHeight="1" x14ac:dyDescent="0.35"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6:26" ht="15.75" customHeight="1" x14ac:dyDescent="0.35"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6:26" ht="15.75" customHeight="1" x14ac:dyDescent="0.35"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6:26" ht="15.75" customHeight="1" x14ac:dyDescent="0.35"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6:26" ht="15.75" customHeight="1" x14ac:dyDescent="0.35"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6:26" ht="15.75" customHeight="1" x14ac:dyDescent="0.35"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6:26" ht="15.75" customHeight="1" x14ac:dyDescent="0.35"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6:26" ht="15.75" customHeight="1" x14ac:dyDescent="0.35"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6:26" ht="15.75" customHeight="1" x14ac:dyDescent="0.35"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6:26" ht="15.75" customHeight="1" x14ac:dyDescent="0.35"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6:26" ht="15.75" customHeight="1" x14ac:dyDescent="0.35"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6:26" ht="15.75" customHeight="1" x14ac:dyDescent="0.35"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6:26" ht="15.75" customHeight="1" x14ac:dyDescent="0.35"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6:26" ht="15.75" customHeight="1" x14ac:dyDescent="0.35"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6:26" ht="15.75" customHeight="1" x14ac:dyDescent="0.35"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6:26" ht="15.75" customHeight="1" x14ac:dyDescent="0.35"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6:26" ht="15.75" customHeight="1" x14ac:dyDescent="0.35"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6:26" ht="15.75" customHeight="1" x14ac:dyDescent="0.35"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6:26" ht="15.75" customHeight="1" x14ac:dyDescent="0.35"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6:26" ht="15.75" customHeight="1" x14ac:dyDescent="0.35"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6:26" ht="15.75" customHeight="1" x14ac:dyDescent="0.35"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6:26" ht="15.75" customHeight="1" x14ac:dyDescent="0.35"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6:26" ht="15.75" customHeight="1" x14ac:dyDescent="0.35"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6:26" ht="15.75" customHeight="1" x14ac:dyDescent="0.35"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6:26" ht="15.75" customHeight="1" x14ac:dyDescent="0.35"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6:26" ht="15.75" customHeight="1" x14ac:dyDescent="0.35"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6:26" ht="15.75" customHeight="1" x14ac:dyDescent="0.35"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6:26" ht="15.75" customHeight="1" x14ac:dyDescent="0.35"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6:26" ht="15.75" customHeight="1" x14ac:dyDescent="0.35"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6:26" ht="15.75" customHeight="1" x14ac:dyDescent="0.35"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6:26" ht="15.75" customHeight="1" x14ac:dyDescent="0.35"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6:26" ht="15.75" customHeight="1" x14ac:dyDescent="0.35"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6:26" ht="15.75" customHeight="1" x14ac:dyDescent="0.35"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6:26" ht="15.75" customHeight="1" x14ac:dyDescent="0.35"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6:26" ht="15.75" customHeight="1" x14ac:dyDescent="0.35"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6:26" ht="15.75" customHeight="1" x14ac:dyDescent="0.35"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6:26" ht="15.75" customHeight="1" x14ac:dyDescent="0.35"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6:26" ht="15.75" customHeight="1" x14ac:dyDescent="0.35"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6:26" ht="15.75" customHeight="1" x14ac:dyDescent="0.35"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6:26" ht="15.75" customHeight="1" x14ac:dyDescent="0.35"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6:26" ht="15.75" customHeight="1" x14ac:dyDescent="0.35"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6:26" ht="15.75" customHeight="1" x14ac:dyDescent="0.35"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6:26" ht="15.75" customHeight="1" x14ac:dyDescent="0.35"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6:26" ht="15.75" customHeight="1" x14ac:dyDescent="0.35"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6:26" ht="15.75" customHeight="1" x14ac:dyDescent="0.35"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6:26" ht="15.75" customHeight="1" x14ac:dyDescent="0.35"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6:26" ht="15.75" customHeight="1" x14ac:dyDescent="0.35"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6:26" ht="15.75" customHeight="1" x14ac:dyDescent="0.35"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6:26" ht="15.75" customHeight="1" x14ac:dyDescent="0.35"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6:26" ht="15.75" customHeight="1" x14ac:dyDescent="0.35"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6:26" ht="15.75" customHeight="1" x14ac:dyDescent="0.35"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6:26" ht="15.75" customHeight="1" x14ac:dyDescent="0.35"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6:26" ht="15.75" customHeight="1" x14ac:dyDescent="0.35"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6:26" ht="15.75" customHeight="1" x14ac:dyDescent="0.35"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6:26" ht="15.75" customHeight="1" x14ac:dyDescent="0.35"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6:26" ht="15.75" customHeight="1" x14ac:dyDescent="0.35"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6:26" ht="15.75" customHeight="1" x14ac:dyDescent="0.35"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6:26" ht="15.75" customHeight="1" x14ac:dyDescent="0.35"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6:26" ht="15.75" customHeight="1" x14ac:dyDescent="0.35"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6:26" ht="15.75" customHeight="1" x14ac:dyDescent="0.35"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6:26" ht="15.75" customHeight="1" x14ac:dyDescent="0.35"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6:26" ht="15.75" customHeight="1" x14ac:dyDescent="0.35"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6:26" ht="15.75" customHeight="1" x14ac:dyDescent="0.35"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6:26" ht="15.75" customHeight="1" x14ac:dyDescent="0.35"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6:26" ht="15.75" customHeight="1" x14ac:dyDescent="0.35"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6:26" ht="15.75" customHeight="1" x14ac:dyDescent="0.35"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6:26" ht="15.75" customHeight="1" x14ac:dyDescent="0.35"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6:26" ht="15.75" customHeight="1" x14ac:dyDescent="0.35"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6:26" ht="15.75" customHeight="1" x14ac:dyDescent="0.35"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6:26" ht="15.75" customHeight="1" x14ac:dyDescent="0.35"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6:26" ht="15.75" customHeight="1" x14ac:dyDescent="0.35"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6:26" ht="15.75" customHeight="1" x14ac:dyDescent="0.35"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6:26" ht="15.75" customHeight="1" x14ac:dyDescent="0.35"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6:26" ht="15.75" customHeight="1" x14ac:dyDescent="0.35"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6:26" ht="15.75" customHeight="1" x14ac:dyDescent="0.35"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6:26" ht="15.75" customHeight="1" x14ac:dyDescent="0.35"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6:26" ht="15.75" customHeight="1" x14ac:dyDescent="0.35"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6:26" ht="15.75" customHeight="1" x14ac:dyDescent="0.35"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6:26" ht="15.75" customHeight="1" x14ac:dyDescent="0.35"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6:26" ht="15.75" customHeight="1" x14ac:dyDescent="0.35"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6:26" ht="15.75" customHeight="1" x14ac:dyDescent="0.35"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6:26" ht="15.75" customHeight="1" x14ac:dyDescent="0.35"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6:26" ht="15.75" customHeight="1" x14ac:dyDescent="0.35"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6:26" ht="15.75" customHeight="1" x14ac:dyDescent="0.35"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6:26" ht="15.75" customHeight="1" x14ac:dyDescent="0.35"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6:26" ht="15.75" customHeight="1" x14ac:dyDescent="0.35"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6:26" ht="15.75" customHeight="1" x14ac:dyDescent="0.35"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6:26" ht="15.75" customHeight="1" x14ac:dyDescent="0.35"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6:26" ht="15.75" customHeight="1" x14ac:dyDescent="0.35"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6:26" ht="15.75" customHeight="1" x14ac:dyDescent="0.35"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6:26" ht="15.75" customHeight="1" x14ac:dyDescent="0.35"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6:26" ht="15.75" customHeight="1" x14ac:dyDescent="0.35"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6:26" ht="15.75" customHeight="1" x14ac:dyDescent="0.35"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6:26" ht="15.75" customHeight="1" x14ac:dyDescent="0.35"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6:26" ht="15.75" customHeight="1" x14ac:dyDescent="0.35"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6:26" ht="15.75" customHeight="1" x14ac:dyDescent="0.35"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6:26" ht="15.75" customHeight="1" x14ac:dyDescent="0.35"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6:26" ht="15.75" customHeight="1" x14ac:dyDescent="0.35"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6:26" ht="15.75" customHeight="1" x14ac:dyDescent="0.35"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6:26" ht="15.75" customHeight="1" x14ac:dyDescent="0.35"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6:26" ht="15.75" customHeight="1" x14ac:dyDescent="0.35"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6:26" ht="15.75" customHeight="1" x14ac:dyDescent="0.35"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6:26" ht="15.75" customHeight="1" x14ac:dyDescent="0.35"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6:26" ht="15.75" customHeight="1" x14ac:dyDescent="0.35"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6:26" ht="15.75" customHeight="1" x14ac:dyDescent="0.35"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6:26" ht="15.75" customHeight="1" x14ac:dyDescent="0.35"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6:26" ht="15.75" customHeight="1" x14ac:dyDescent="0.35"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6:26" ht="15.75" customHeight="1" x14ac:dyDescent="0.35"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6:26" ht="15.75" customHeight="1" x14ac:dyDescent="0.35"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6:26" ht="15.75" customHeight="1" x14ac:dyDescent="0.35"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6:26" ht="15.75" customHeight="1" x14ac:dyDescent="0.35"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6:26" ht="15.75" customHeight="1" x14ac:dyDescent="0.35"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6:26" ht="15.75" customHeight="1" x14ac:dyDescent="0.35"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6:26" ht="15.75" customHeight="1" x14ac:dyDescent="0.35"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6:26" ht="15.75" customHeight="1" x14ac:dyDescent="0.35"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6:26" ht="15.75" customHeight="1" x14ac:dyDescent="0.35"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6:26" ht="15.75" customHeight="1" x14ac:dyDescent="0.35"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6:26" ht="15.75" customHeight="1" x14ac:dyDescent="0.35"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6:26" ht="15.75" customHeight="1" x14ac:dyDescent="0.35"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6:26" ht="15.75" customHeight="1" x14ac:dyDescent="0.35"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6:26" ht="15.75" customHeight="1" x14ac:dyDescent="0.35"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6:26" ht="15.75" customHeight="1" x14ac:dyDescent="0.35"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6:26" ht="15.75" customHeight="1" x14ac:dyDescent="0.35"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6:26" ht="15.75" customHeight="1" x14ac:dyDescent="0.35"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6:26" ht="15.75" customHeight="1" x14ac:dyDescent="0.35"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6:26" ht="15.75" customHeight="1" x14ac:dyDescent="0.35"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6:26" ht="15.75" customHeight="1" x14ac:dyDescent="0.35"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6:26" ht="15.75" customHeight="1" x14ac:dyDescent="0.35"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6:26" ht="15.75" customHeight="1" x14ac:dyDescent="0.35"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6:26" ht="15.75" customHeight="1" x14ac:dyDescent="0.35"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6:26" ht="15.75" customHeight="1" x14ac:dyDescent="0.35"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6:26" ht="15.75" customHeight="1" x14ac:dyDescent="0.35"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6:26" ht="15.75" customHeight="1" x14ac:dyDescent="0.35"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6:26" ht="15.75" customHeight="1" x14ac:dyDescent="0.35"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6:26" ht="15.75" customHeight="1" x14ac:dyDescent="0.35"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6:26" ht="15.75" customHeight="1" x14ac:dyDescent="0.35"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6:26" ht="15.75" customHeight="1" x14ac:dyDescent="0.35"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6:26" ht="15.75" customHeight="1" x14ac:dyDescent="0.35"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6:26" ht="15.75" customHeight="1" x14ac:dyDescent="0.35"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6:26" ht="15.75" customHeight="1" x14ac:dyDescent="0.35"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6:26" ht="15.75" customHeight="1" x14ac:dyDescent="0.35"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6:26" ht="15.75" customHeight="1" x14ac:dyDescent="0.35"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6:26" ht="15.75" customHeight="1" x14ac:dyDescent="0.35"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6:26" ht="15.75" customHeight="1" x14ac:dyDescent="0.35"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6:26" ht="15.75" customHeight="1" x14ac:dyDescent="0.35"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6:26" ht="15.75" customHeight="1" x14ac:dyDescent="0.35"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6:26" ht="15.75" customHeight="1" x14ac:dyDescent="0.35"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6:26" ht="15.75" customHeight="1" x14ac:dyDescent="0.35"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6:26" ht="15.75" customHeight="1" x14ac:dyDescent="0.35"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6:26" ht="15.75" customHeight="1" x14ac:dyDescent="0.35"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6:26" ht="15.75" customHeight="1" x14ac:dyDescent="0.35"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6:26" ht="15.75" customHeight="1" x14ac:dyDescent="0.35"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6:26" ht="15.75" customHeight="1" x14ac:dyDescent="0.35"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6:26" ht="15.75" customHeight="1" x14ac:dyDescent="0.35"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6:26" ht="15.75" customHeight="1" x14ac:dyDescent="0.35"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6:26" ht="15.75" customHeight="1" x14ac:dyDescent="0.35"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6:26" ht="15.75" customHeight="1" x14ac:dyDescent="0.35"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6:26" ht="15.75" customHeight="1" x14ac:dyDescent="0.35"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6:26" ht="15.75" customHeight="1" x14ac:dyDescent="0.35"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6:26" ht="15.75" customHeight="1" x14ac:dyDescent="0.35"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6:26" ht="15.75" customHeight="1" x14ac:dyDescent="0.35"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6:26" ht="15.75" customHeight="1" x14ac:dyDescent="0.35"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6:26" ht="15.75" customHeight="1" x14ac:dyDescent="0.35"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6:26" ht="15.75" customHeight="1" x14ac:dyDescent="0.35"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6:26" ht="15.75" customHeight="1" x14ac:dyDescent="0.35"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6:26" ht="15.75" customHeight="1" x14ac:dyDescent="0.35"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6:26" ht="15.75" customHeight="1" x14ac:dyDescent="0.35"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6:26" ht="15.75" customHeight="1" x14ac:dyDescent="0.35"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6:26" ht="15.75" customHeight="1" x14ac:dyDescent="0.35"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6:26" ht="15.75" customHeight="1" x14ac:dyDescent="0.35"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6:26" ht="15.75" customHeight="1" x14ac:dyDescent="0.35"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6:26" ht="15.75" customHeight="1" x14ac:dyDescent="0.35"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6:26" ht="15.75" customHeight="1" x14ac:dyDescent="0.35"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6:26" ht="15.75" customHeight="1" x14ac:dyDescent="0.35"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6:26" ht="15.75" customHeight="1" x14ac:dyDescent="0.35"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6:26" ht="15.75" customHeight="1" x14ac:dyDescent="0.35"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6:26" ht="15.75" customHeight="1" x14ac:dyDescent="0.35"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6:26" ht="15.75" customHeight="1" x14ac:dyDescent="0.35"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6:26" ht="15.75" customHeight="1" x14ac:dyDescent="0.35"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6:26" ht="15.75" customHeight="1" x14ac:dyDescent="0.35"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6:26" ht="15.75" customHeight="1" x14ac:dyDescent="0.35"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6:26" ht="15.75" customHeight="1" x14ac:dyDescent="0.35"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6:26" ht="15.75" customHeight="1" x14ac:dyDescent="0.35"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6:26" ht="15.75" customHeight="1" x14ac:dyDescent="0.35"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6:26" ht="15.75" customHeight="1" x14ac:dyDescent="0.35"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mergeCells count="6">
    <mergeCell ref="A1:E1"/>
    <mergeCell ref="A3:E3"/>
    <mergeCell ref="A4:E4"/>
    <mergeCell ref="A7:E7"/>
    <mergeCell ref="B9:B10"/>
    <mergeCell ref="C9:C10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10"/>
  <sheetViews>
    <sheetView topLeftCell="A45" workbookViewId="0">
      <selection activeCell="B50" sqref="B50"/>
    </sheetView>
  </sheetViews>
  <sheetFormatPr baseColWidth="10" defaultColWidth="12.58203125" defaultRowHeight="15" customHeight="1" x14ac:dyDescent="0.3"/>
  <cols>
    <col min="1" max="1" width="10" customWidth="1"/>
    <col min="2" max="2" width="28.75" customWidth="1"/>
    <col min="3" max="3" width="47.33203125" customWidth="1"/>
    <col min="4" max="4" width="27.33203125" customWidth="1"/>
    <col min="5" max="5" width="13.5" hidden="1" customWidth="1"/>
    <col min="6" max="6" width="15.75" hidden="1" customWidth="1"/>
    <col min="7" max="7" width="27.25" hidden="1" customWidth="1"/>
    <col min="8" max="8" width="22.83203125" hidden="1" customWidth="1"/>
    <col min="9" max="9" width="30.08203125" hidden="1" customWidth="1"/>
    <col min="10" max="10" width="17.08203125" customWidth="1"/>
    <col min="11" max="11" width="10" customWidth="1"/>
    <col min="12" max="12" width="18.33203125" customWidth="1"/>
    <col min="13" max="26" width="9.33203125" customWidth="1"/>
  </cols>
  <sheetData>
    <row r="1" spans="1:26" ht="23" x14ac:dyDescent="0.5">
      <c r="A1" s="350" t="s">
        <v>255</v>
      </c>
      <c r="B1" s="351"/>
      <c r="C1" s="351"/>
      <c r="D1" s="351"/>
      <c r="E1" s="351"/>
      <c r="F1" s="351"/>
      <c r="G1" s="351"/>
      <c r="H1" s="351"/>
      <c r="I1" s="351"/>
      <c r="J1" s="35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" x14ac:dyDescent="0.5">
      <c r="A2" s="6"/>
      <c r="B2" s="7"/>
      <c r="C2" s="7"/>
      <c r="D2" s="7"/>
      <c r="E2" s="7"/>
      <c r="F2" s="7"/>
      <c r="G2" s="7"/>
      <c r="H2" s="7"/>
      <c r="I2" s="7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" x14ac:dyDescent="0.4">
      <c r="A3" s="353" t="s">
        <v>336</v>
      </c>
      <c r="B3" s="354"/>
      <c r="C3" s="354"/>
      <c r="D3" s="354"/>
      <c r="E3" s="354"/>
      <c r="F3" s="354"/>
      <c r="G3" s="354"/>
      <c r="H3" s="354"/>
      <c r="I3" s="354"/>
      <c r="J3" s="35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" x14ac:dyDescent="0.4">
      <c r="A4" s="6"/>
      <c r="B4" s="9"/>
      <c r="C4" s="9"/>
      <c r="D4" s="9"/>
      <c r="E4" s="10"/>
      <c r="F4" s="10"/>
      <c r="G4" s="10"/>
      <c r="H4" s="10"/>
      <c r="I4" s="10"/>
      <c r="J4" s="1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4">
      <c r="A5" s="6"/>
      <c r="B5" s="12" t="s">
        <v>12</v>
      </c>
      <c r="C5" s="13" t="s">
        <v>1</v>
      </c>
      <c r="D5" s="12">
        <v>2021</v>
      </c>
      <c r="E5" s="14"/>
      <c r="F5" s="12"/>
      <c r="G5" s="12"/>
      <c r="H5" s="12"/>
      <c r="I5" s="12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5" x14ac:dyDescent="0.35">
      <c r="A6" s="6"/>
      <c r="B6" s="16"/>
      <c r="C6" s="5"/>
      <c r="D6" s="17"/>
      <c r="E6" s="17"/>
      <c r="F6" s="17"/>
      <c r="G6" s="17"/>
      <c r="H6" s="17"/>
      <c r="I6" s="17"/>
      <c r="J6" s="1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" x14ac:dyDescent="0.5">
      <c r="A7" s="356" t="s">
        <v>256</v>
      </c>
      <c r="B7" s="357"/>
      <c r="C7" s="357"/>
      <c r="D7" s="357"/>
      <c r="E7" s="357"/>
      <c r="F7" s="357"/>
      <c r="G7" s="357"/>
      <c r="H7" s="357"/>
      <c r="I7" s="357"/>
      <c r="J7" s="35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" x14ac:dyDescent="0.4">
      <c r="A8" s="6"/>
      <c r="B8" s="19"/>
      <c r="C8" s="17"/>
      <c r="D8" s="17"/>
      <c r="E8" s="17"/>
      <c r="F8" s="17"/>
      <c r="G8" s="17"/>
      <c r="H8" s="17"/>
      <c r="I8" s="17"/>
      <c r="J8" s="1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x14ac:dyDescent="0.4">
      <c r="A9" s="6"/>
      <c r="B9" s="346" t="s">
        <v>257</v>
      </c>
      <c r="C9" s="347"/>
      <c r="D9" s="348"/>
      <c r="E9" s="349" t="s">
        <v>258</v>
      </c>
      <c r="F9" s="347"/>
      <c r="G9" s="347"/>
      <c r="H9" s="347"/>
      <c r="I9" s="348"/>
      <c r="J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47" thickBot="1" x14ac:dyDescent="0.4">
      <c r="A10" s="6"/>
      <c r="B10" s="21" t="s">
        <v>2</v>
      </c>
      <c r="C10" s="22" t="s">
        <v>259</v>
      </c>
      <c r="D10" s="23" t="s">
        <v>260</v>
      </c>
      <c r="E10" s="24" t="s">
        <v>259</v>
      </c>
      <c r="F10" s="24" t="s">
        <v>261</v>
      </c>
      <c r="G10" s="25" t="s">
        <v>260</v>
      </c>
      <c r="H10" s="26" t="s">
        <v>262</v>
      </c>
      <c r="I10" s="27" t="s">
        <v>263</v>
      </c>
      <c r="J10" s="2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5" x14ac:dyDescent="0.35">
      <c r="A11" s="6"/>
      <c r="B11" s="29" t="s">
        <v>69</v>
      </c>
      <c r="C11" s="30">
        <v>1</v>
      </c>
      <c r="D11" s="31">
        <v>46350000</v>
      </c>
      <c r="E11" s="32"/>
      <c r="F11" s="30">
        <f t="shared" ref="F11:F12" si="0">C11-E11</f>
        <v>1</v>
      </c>
      <c r="G11" s="33"/>
      <c r="H11" s="33">
        <f t="shared" ref="H11:H12" si="1">D11-G11</f>
        <v>46350000</v>
      </c>
      <c r="I11" s="34"/>
      <c r="J11" s="2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5" x14ac:dyDescent="0.35">
      <c r="A12" s="6"/>
      <c r="B12" s="35" t="s">
        <v>63</v>
      </c>
      <c r="C12" s="36">
        <v>2</v>
      </c>
      <c r="D12" s="251">
        <v>274086650</v>
      </c>
      <c r="E12" s="38"/>
      <c r="F12" s="39">
        <f t="shared" si="0"/>
        <v>2</v>
      </c>
      <c r="G12" s="40"/>
      <c r="H12" s="40">
        <f t="shared" si="1"/>
        <v>274086650</v>
      </c>
      <c r="I12" s="41"/>
      <c r="J12" s="2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5" x14ac:dyDescent="0.35">
      <c r="A13" s="6"/>
      <c r="B13" s="35" t="s">
        <v>341</v>
      </c>
      <c r="C13" s="36">
        <v>1</v>
      </c>
      <c r="D13" s="251">
        <v>59630000</v>
      </c>
      <c r="E13" s="38"/>
      <c r="F13" s="39"/>
      <c r="G13" s="40"/>
      <c r="H13" s="40"/>
      <c r="I13" s="41"/>
      <c r="J13" s="2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5" x14ac:dyDescent="0.35">
      <c r="A14" s="6"/>
      <c r="B14" s="35" t="s">
        <v>152</v>
      </c>
      <c r="C14" s="252">
        <v>6</v>
      </c>
      <c r="D14" s="251">
        <v>46350000</v>
      </c>
      <c r="E14" s="38"/>
      <c r="F14" s="39">
        <f t="shared" ref="F14:F24" si="2">C14-E14</f>
        <v>6</v>
      </c>
      <c r="G14" s="40"/>
      <c r="H14" s="40">
        <f t="shared" ref="H14:H24" si="3">D14-G14</f>
        <v>46350000</v>
      </c>
      <c r="I14" s="41"/>
      <c r="J14" s="28"/>
      <c r="K14" s="5"/>
      <c r="L14" s="4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5" x14ac:dyDescent="0.35">
      <c r="A15" s="6"/>
      <c r="B15" s="35" t="s">
        <v>154</v>
      </c>
      <c r="C15" s="36">
        <v>29</v>
      </c>
      <c r="D15" s="37">
        <v>0</v>
      </c>
      <c r="E15" s="38"/>
      <c r="F15" s="39">
        <f t="shared" si="2"/>
        <v>29</v>
      </c>
      <c r="G15" s="40"/>
      <c r="H15" s="40">
        <f t="shared" si="3"/>
        <v>0</v>
      </c>
      <c r="I15" s="41"/>
      <c r="J15" s="2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5" x14ac:dyDescent="0.35">
      <c r="A16" s="6"/>
      <c r="B16" s="35" t="s">
        <v>156</v>
      </c>
      <c r="C16" s="36">
        <v>43</v>
      </c>
      <c r="D16" s="37">
        <v>0</v>
      </c>
      <c r="E16" s="38"/>
      <c r="F16" s="39">
        <f t="shared" si="2"/>
        <v>43</v>
      </c>
      <c r="G16" s="40"/>
      <c r="H16" s="40">
        <f t="shared" si="3"/>
        <v>0</v>
      </c>
      <c r="I16" s="41"/>
      <c r="J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5" x14ac:dyDescent="0.35">
      <c r="A17" s="249"/>
      <c r="B17" s="35" t="s">
        <v>172</v>
      </c>
      <c r="C17" s="36">
        <v>7</v>
      </c>
      <c r="D17" s="37">
        <v>320436650</v>
      </c>
      <c r="E17" s="38"/>
      <c r="F17" s="39">
        <f t="shared" si="2"/>
        <v>7</v>
      </c>
      <c r="G17" s="40"/>
      <c r="H17" s="40">
        <f t="shared" si="3"/>
        <v>320436650</v>
      </c>
      <c r="I17" s="41"/>
      <c r="J17" s="25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5" x14ac:dyDescent="0.35">
      <c r="A18" s="249"/>
      <c r="B18" s="35" t="s">
        <v>338</v>
      </c>
      <c r="C18" s="36">
        <v>1</v>
      </c>
      <c r="D18" s="37">
        <v>0</v>
      </c>
      <c r="E18" s="38"/>
      <c r="F18" s="39">
        <f t="shared" si="2"/>
        <v>1</v>
      </c>
      <c r="G18" s="40"/>
      <c r="H18" s="40">
        <f t="shared" si="3"/>
        <v>0</v>
      </c>
      <c r="I18" s="41"/>
      <c r="J18" s="25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268" customFormat="1" ht="14.5" x14ac:dyDescent="0.35">
      <c r="A19" s="249"/>
      <c r="B19" s="35" t="s">
        <v>203</v>
      </c>
      <c r="C19" s="36">
        <v>1</v>
      </c>
      <c r="D19" s="37">
        <v>7377170</v>
      </c>
      <c r="E19" s="38"/>
      <c r="F19" s="39">
        <f t="shared" si="2"/>
        <v>1</v>
      </c>
      <c r="G19" s="40"/>
      <c r="H19" s="40">
        <f t="shared" si="3"/>
        <v>7377170</v>
      </c>
      <c r="I19" s="41"/>
      <c r="J19" s="250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5" x14ac:dyDescent="0.35">
      <c r="A20" s="249"/>
      <c r="B20" s="35" t="s">
        <v>90</v>
      </c>
      <c r="C20" s="36">
        <v>5</v>
      </c>
      <c r="D20" s="37">
        <v>0</v>
      </c>
      <c r="E20" s="38"/>
      <c r="F20" s="39">
        <f t="shared" si="2"/>
        <v>5</v>
      </c>
      <c r="G20" s="40"/>
      <c r="H20" s="40">
        <f t="shared" si="3"/>
        <v>0</v>
      </c>
      <c r="I20" s="41"/>
      <c r="J20" s="25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5" x14ac:dyDescent="0.35">
      <c r="A21" s="249"/>
      <c r="B21" s="35" t="s">
        <v>339</v>
      </c>
      <c r="C21" s="36">
        <v>3</v>
      </c>
      <c r="D21" s="37">
        <v>0</v>
      </c>
      <c r="E21" s="38"/>
      <c r="F21" s="39">
        <f t="shared" si="2"/>
        <v>3</v>
      </c>
      <c r="G21" s="40"/>
      <c r="H21" s="40">
        <f t="shared" si="3"/>
        <v>0</v>
      </c>
      <c r="I21" s="41"/>
      <c r="J21" s="25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5" x14ac:dyDescent="0.35">
      <c r="A22" s="249"/>
      <c r="B22" s="35" t="s">
        <v>185</v>
      </c>
      <c r="C22" s="36">
        <v>65</v>
      </c>
      <c r="D22" s="37">
        <v>320436650</v>
      </c>
      <c r="E22" s="38"/>
      <c r="F22" s="39">
        <f t="shared" si="2"/>
        <v>65</v>
      </c>
      <c r="G22" s="40"/>
      <c r="H22" s="40">
        <f t="shared" si="3"/>
        <v>320436650</v>
      </c>
      <c r="I22" s="41"/>
      <c r="J22" s="25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5" x14ac:dyDescent="0.35">
      <c r="A23" s="249"/>
      <c r="B23" s="35" t="s">
        <v>21</v>
      </c>
      <c r="C23" s="36">
        <v>1</v>
      </c>
      <c r="D23" s="37">
        <v>29508680</v>
      </c>
      <c r="E23" s="38"/>
      <c r="F23" s="39">
        <f t="shared" si="2"/>
        <v>1</v>
      </c>
      <c r="G23" s="40"/>
      <c r="H23" s="40">
        <f t="shared" si="3"/>
        <v>29508680</v>
      </c>
      <c r="I23" s="41"/>
      <c r="J23" s="25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thickBot="1" x14ac:dyDescent="0.4">
      <c r="A24" s="249"/>
      <c r="B24" s="35" t="s">
        <v>340</v>
      </c>
      <c r="C24" s="36">
        <v>30</v>
      </c>
      <c r="D24" s="37">
        <v>320436650</v>
      </c>
      <c r="E24" s="38"/>
      <c r="F24" s="39">
        <f t="shared" si="2"/>
        <v>30</v>
      </c>
      <c r="G24" s="40"/>
      <c r="H24" s="40">
        <f t="shared" si="3"/>
        <v>320436650</v>
      </c>
      <c r="I24" s="41"/>
      <c r="J24" s="25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.5" thickBot="1" x14ac:dyDescent="0.45">
      <c r="A25" s="6"/>
      <c r="B25" s="43" t="s">
        <v>264</v>
      </c>
      <c r="C25" s="44">
        <f t="shared" ref="C25:H25" si="4">SUM(C11:C24)</f>
        <v>195</v>
      </c>
      <c r="D25" s="45">
        <f t="shared" si="4"/>
        <v>1424612450</v>
      </c>
      <c r="E25" s="46">
        <f t="shared" si="4"/>
        <v>0</v>
      </c>
      <c r="F25" s="47">
        <f t="shared" si="4"/>
        <v>194</v>
      </c>
      <c r="G25" s="48">
        <f t="shared" si="4"/>
        <v>0</v>
      </c>
      <c r="H25" s="49">
        <f t="shared" si="4"/>
        <v>1364982450</v>
      </c>
      <c r="I25" s="5"/>
      <c r="J25" s="2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5" x14ac:dyDescent="0.45">
      <c r="A26" s="6"/>
      <c r="B26" s="50"/>
      <c r="C26" s="51"/>
      <c r="D26" s="52"/>
      <c r="E26" s="53"/>
      <c r="F26" s="53"/>
      <c r="G26" s="54"/>
      <c r="H26" s="54"/>
      <c r="I26" s="5"/>
      <c r="J26" s="2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35">
      <c r="A27" s="6"/>
      <c r="B27" s="5"/>
      <c r="C27" s="5"/>
      <c r="D27" s="5"/>
      <c r="E27" s="5"/>
      <c r="F27" s="5"/>
      <c r="G27" s="5"/>
      <c r="H27" s="5"/>
      <c r="I27" s="5"/>
      <c r="J27" s="2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thickBot="1" x14ac:dyDescent="0.45">
      <c r="A28" s="6"/>
      <c r="B28" s="346" t="s">
        <v>265</v>
      </c>
      <c r="C28" s="347"/>
      <c r="D28" s="348"/>
      <c r="E28" s="349" t="s">
        <v>258</v>
      </c>
      <c r="F28" s="347"/>
      <c r="G28" s="347"/>
      <c r="H28" s="347"/>
      <c r="I28" s="348"/>
      <c r="J28" s="2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thickBot="1" x14ac:dyDescent="0.4">
      <c r="A29" s="6"/>
      <c r="B29" s="55" t="s">
        <v>2</v>
      </c>
      <c r="C29" s="22" t="s">
        <v>259</v>
      </c>
      <c r="D29" s="269" t="s">
        <v>260</v>
      </c>
      <c r="E29" s="56" t="s">
        <v>266</v>
      </c>
      <c r="F29" s="57" t="s">
        <v>261</v>
      </c>
      <c r="G29" s="58" t="s">
        <v>260</v>
      </c>
      <c r="H29" s="59" t="s">
        <v>262</v>
      </c>
      <c r="I29" s="60" t="s">
        <v>263</v>
      </c>
      <c r="J29" s="28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5">
      <c r="A30" s="6"/>
      <c r="B30" s="61" t="s">
        <v>69</v>
      </c>
      <c r="C30" s="270">
        <v>2</v>
      </c>
      <c r="D30" s="304">
        <v>266488696</v>
      </c>
      <c r="E30" s="139"/>
      <c r="F30" s="39">
        <f t="shared" ref="F30:F36" si="5">C30-E30</f>
        <v>2</v>
      </c>
      <c r="G30" s="40"/>
      <c r="H30" s="40">
        <f t="shared" ref="H30:H36" si="6">D30-G30</f>
        <v>266488696</v>
      </c>
      <c r="I30" s="41"/>
      <c r="J30" s="2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5">
      <c r="A31" s="6"/>
      <c r="B31" s="61" t="s">
        <v>337</v>
      </c>
      <c r="C31" s="271">
        <v>1</v>
      </c>
      <c r="D31" s="273">
        <v>8550000</v>
      </c>
      <c r="E31" s="38"/>
      <c r="F31" s="39">
        <f t="shared" si="5"/>
        <v>1</v>
      </c>
      <c r="G31" s="40"/>
      <c r="H31" s="40">
        <f t="shared" si="6"/>
        <v>8550000</v>
      </c>
      <c r="I31" s="41"/>
      <c r="J31" s="2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5">
      <c r="A32" s="6"/>
      <c r="B32" s="61" t="s">
        <v>177</v>
      </c>
      <c r="C32" s="270">
        <v>1</v>
      </c>
      <c r="D32" s="274">
        <v>99377927</v>
      </c>
      <c r="E32" s="38"/>
      <c r="F32" s="39">
        <f t="shared" si="5"/>
        <v>1</v>
      </c>
      <c r="G32" s="40"/>
      <c r="H32" s="40">
        <f t="shared" si="6"/>
        <v>99377927</v>
      </c>
      <c r="I32" s="41"/>
      <c r="J32" s="2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35">
      <c r="A33" s="249"/>
      <c r="B33" s="248" t="s">
        <v>80</v>
      </c>
      <c r="C33" s="270">
        <v>1</v>
      </c>
      <c r="D33" s="274">
        <v>1111355450</v>
      </c>
      <c r="E33" s="38"/>
      <c r="F33" s="39"/>
      <c r="G33" s="40"/>
      <c r="H33" s="40"/>
      <c r="I33" s="41"/>
      <c r="J33" s="250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thickBot="1" x14ac:dyDescent="0.4">
      <c r="A34" s="6"/>
      <c r="B34" s="61" t="s">
        <v>66</v>
      </c>
      <c r="C34" s="270">
        <v>1</v>
      </c>
      <c r="D34" s="274">
        <v>1466667</v>
      </c>
      <c r="E34" s="38"/>
      <c r="F34" s="39">
        <f t="shared" si="5"/>
        <v>1</v>
      </c>
      <c r="G34" s="40"/>
      <c r="H34" s="40">
        <f t="shared" si="6"/>
        <v>1466667</v>
      </c>
      <c r="I34" s="41"/>
      <c r="J34" s="28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35">
      <c r="A35" s="6"/>
      <c r="B35" s="247" t="s">
        <v>162</v>
      </c>
      <c r="C35" s="272">
        <v>1</v>
      </c>
      <c r="D35" s="275">
        <v>0</v>
      </c>
      <c r="E35" s="38"/>
      <c r="F35" s="39">
        <f t="shared" si="5"/>
        <v>1</v>
      </c>
      <c r="G35" s="40"/>
      <c r="H35" s="40">
        <f t="shared" si="6"/>
        <v>0</v>
      </c>
      <c r="I35" s="41"/>
      <c r="J35" s="2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5">
      <c r="A36" s="6"/>
      <c r="B36" s="248" t="s">
        <v>164</v>
      </c>
      <c r="C36" s="270">
        <v>5</v>
      </c>
      <c r="D36" s="274">
        <v>881995273</v>
      </c>
      <c r="E36" s="38"/>
      <c r="F36" s="39">
        <f t="shared" si="5"/>
        <v>5</v>
      </c>
      <c r="G36" s="40"/>
      <c r="H36" s="40">
        <f t="shared" si="6"/>
        <v>881995273</v>
      </c>
      <c r="I36" s="41"/>
      <c r="J36" s="28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5">
      <c r="A37" s="6"/>
      <c r="B37" s="248" t="s">
        <v>156</v>
      </c>
      <c r="C37" s="270">
        <v>2</v>
      </c>
      <c r="D37" s="274">
        <v>0</v>
      </c>
      <c r="E37" s="38"/>
      <c r="F37" s="39"/>
      <c r="G37" s="40"/>
      <c r="H37" s="40"/>
      <c r="I37" s="41"/>
      <c r="J37" s="2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5">
      <c r="A38" s="249"/>
      <c r="B38" s="248" t="s">
        <v>74</v>
      </c>
      <c r="C38" s="270">
        <v>10</v>
      </c>
      <c r="D38" s="281">
        <v>1801523032</v>
      </c>
      <c r="E38" s="139"/>
      <c r="F38" s="39"/>
      <c r="G38" s="40"/>
      <c r="H38" s="40"/>
      <c r="I38" s="41"/>
      <c r="J38" s="25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35">
      <c r="A39" s="249"/>
      <c r="B39" s="248" t="s">
        <v>90</v>
      </c>
      <c r="C39" s="270">
        <v>1</v>
      </c>
      <c r="D39" s="280">
        <v>0</v>
      </c>
      <c r="E39" s="139"/>
      <c r="F39" s="39"/>
      <c r="G39" s="40"/>
      <c r="H39" s="40"/>
      <c r="I39" s="41"/>
      <c r="J39" s="250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35">
      <c r="A40" s="249"/>
      <c r="B40" s="248" t="s">
        <v>185</v>
      </c>
      <c r="C40" s="270">
        <v>2</v>
      </c>
      <c r="D40" s="281">
        <v>563737024</v>
      </c>
      <c r="E40" s="139"/>
      <c r="F40" s="39"/>
      <c r="G40" s="40"/>
      <c r="H40" s="40"/>
      <c r="I40" s="41"/>
      <c r="J40" s="250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thickBot="1" x14ac:dyDescent="0.4">
      <c r="A41" s="6"/>
      <c r="B41" s="248" t="s">
        <v>21</v>
      </c>
      <c r="C41" s="270">
        <v>2</v>
      </c>
      <c r="D41" s="280">
        <v>0</v>
      </c>
      <c r="E41" s="139"/>
      <c r="F41" s="39">
        <f>C41-E41</f>
        <v>2</v>
      </c>
      <c r="G41" s="40"/>
      <c r="H41" s="40">
        <f>D41-G41</f>
        <v>0</v>
      </c>
      <c r="I41" s="41"/>
      <c r="J41" s="28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thickBot="1" x14ac:dyDescent="0.55000000000000004">
      <c r="A42" s="6"/>
      <c r="B42" s="62" t="s">
        <v>264</v>
      </c>
      <c r="C42" s="277">
        <v>23</v>
      </c>
      <c r="D42" s="279">
        <v>4734494069</v>
      </c>
      <c r="E42" s="278">
        <f>SUM(E30:E41)</f>
        <v>0</v>
      </c>
      <c r="F42" s="63">
        <f>SUM(F30:F41)</f>
        <v>13</v>
      </c>
      <c r="G42" s="64">
        <f>SUM(G30:G41)</f>
        <v>0</v>
      </c>
      <c r="H42" s="65">
        <f>SUM(H30:H41)</f>
        <v>1257878563</v>
      </c>
      <c r="I42" s="5"/>
      <c r="J42" s="28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thickBot="1" x14ac:dyDescent="0.4">
      <c r="A43" s="66"/>
      <c r="B43" s="67"/>
      <c r="C43" s="68"/>
      <c r="D43" s="68"/>
      <c r="E43" s="68"/>
      <c r="F43" s="68"/>
      <c r="G43" s="68"/>
      <c r="H43" s="68"/>
      <c r="I43" s="68"/>
      <c r="J43" s="6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35">
      <c r="A44" s="5"/>
      <c r="B44" s="5"/>
      <c r="C44" s="27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3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3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3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3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3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3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3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3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3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3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3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3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3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3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3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3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3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3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3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3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3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3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3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3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3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3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3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3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3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3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3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3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3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3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3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3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3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3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3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3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3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3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3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3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3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3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3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3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3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3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3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3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3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3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3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3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3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3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3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3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3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3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3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3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3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3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3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3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3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3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3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3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3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3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3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3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3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3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3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3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3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3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3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3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3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3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3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3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3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3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3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3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3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3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3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3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3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3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3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3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3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3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3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3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3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3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3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3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3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3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3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3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3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3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3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3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3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3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3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3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3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3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3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3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3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3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3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3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3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3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3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3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3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3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3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3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3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3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3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3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3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3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3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3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3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3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3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3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3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3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3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3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3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3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3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3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3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3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3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3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3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3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3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3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3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3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3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3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3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3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3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3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3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3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3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3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3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3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3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3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3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3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3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3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3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3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3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3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3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3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3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3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3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3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3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3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3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3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3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3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3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3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3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3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3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3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3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3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3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3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3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3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3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3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3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3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3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3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3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3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3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3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3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3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3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3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3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3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3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3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3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3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3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3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3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3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3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3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3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3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3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3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3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3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3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3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3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3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3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3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3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3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3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3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3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3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3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3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3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3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3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3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3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3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3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3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3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3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3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3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3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3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3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3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3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3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3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3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3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3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3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3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3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3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3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3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3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3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3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3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3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3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3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3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3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3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3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3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3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3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3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3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3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3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3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3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3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3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3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3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3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3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3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3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3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3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3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3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3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3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3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3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3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3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3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3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3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3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3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3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3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3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3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3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3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3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3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3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3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3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3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3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3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3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3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3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3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3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3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3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3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3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3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3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3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3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3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3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3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3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3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3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3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3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3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3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3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3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3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3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3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3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3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3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3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3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3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3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3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3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3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3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3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3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3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3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3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3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3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3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3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3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3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3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3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3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3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3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3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3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3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3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3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3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3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3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3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3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3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3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3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3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3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3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3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3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3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3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3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3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3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3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3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3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3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3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3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3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3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3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3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3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3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3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3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3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3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3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3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3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3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3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3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3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3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3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3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3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3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3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3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3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3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3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3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3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3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3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3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3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3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3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3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3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3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3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3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3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3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3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3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3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3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3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3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3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3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3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3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3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3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3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3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3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3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3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3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3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3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3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3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3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3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3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3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3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3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3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3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3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3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3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3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3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3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3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3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3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3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3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3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3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3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3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3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3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3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3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3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3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3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3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3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3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3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3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3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3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3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3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3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3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3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3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3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3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3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3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3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3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3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3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3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3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3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3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3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3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3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3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3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3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3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3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3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3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3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3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3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3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3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3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3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3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3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3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3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3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3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3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3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3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3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3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3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3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3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3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3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3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3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3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3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3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3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3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3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3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3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3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3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3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3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3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3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3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3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3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3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3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3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3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3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3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3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3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3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3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3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3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3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3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3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3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3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3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3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3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3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3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3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3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3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3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3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3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3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3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3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3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3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3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3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3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3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3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3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3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3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3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3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3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3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3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3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3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3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3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3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3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3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3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3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3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3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3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3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3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3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3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3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3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3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3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3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3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3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3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3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3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3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3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3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3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3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3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3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3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3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3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3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3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3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3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3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3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3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3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3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3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3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3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3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3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3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3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3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3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3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3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3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3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3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3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3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3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3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3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3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3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3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3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3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3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3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3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3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3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3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3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3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3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3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3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3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3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3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3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3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3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3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3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3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3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3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3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3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3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3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3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3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3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3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3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3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3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3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3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3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3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3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3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3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3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3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3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.75" customHeight="1" x14ac:dyDescent="0.3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5.75" customHeight="1" x14ac:dyDescent="0.3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5.75" customHeight="1" x14ac:dyDescent="0.3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5.75" customHeight="1" x14ac:dyDescent="0.3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5.75" customHeight="1" x14ac:dyDescent="0.3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5.75" customHeight="1" x14ac:dyDescent="0.3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5.75" customHeight="1" x14ac:dyDescent="0.3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5.75" customHeight="1" x14ac:dyDescent="0.3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5.75" customHeight="1" x14ac:dyDescent="0.3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5.75" customHeight="1" x14ac:dyDescent="0.3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</sheetData>
  <mergeCells count="7">
    <mergeCell ref="B28:D28"/>
    <mergeCell ref="E28:I28"/>
    <mergeCell ref="A1:J1"/>
    <mergeCell ref="A3:J3"/>
    <mergeCell ref="A7:J7"/>
    <mergeCell ref="B9:D9"/>
    <mergeCell ref="E9:I9"/>
  </mergeCells>
  <dataValidations count="10">
    <dataValidation type="list" allowBlank="1" showInputMessage="1" showErrorMessage="1" prompt="ERROR - Seleccione una opción de la lista desplegable" sqref="B30:B32 B34 B11:B24" xr:uid="{00000000-0002-0000-0100-000001000000}">
      <formula1>TIPO</formula1>
    </dataValidation>
    <dataValidation type="decimal" allowBlank="1" showInputMessage="1" showErrorMessage="1" prompt="ERROR - Registrar únicamente datos numéricos" sqref="D26 G26:H26 G30:H42 G11:G24" xr:uid="{00000000-0002-0000-0100-000003000000}">
      <formula1>0</formula1>
      <formula2>999999999</formula2>
    </dataValidation>
    <dataValidation type="decimal" allowBlank="1" showInputMessage="1" showErrorMessage="1" prompt="ERROR - Registrar únicamente datos numéricos" sqref="C42 C26 E26 C31 C11:C13 E11:E24 C15:C24 E30:F42" xr:uid="{00000000-0002-0000-0100-000005000000}">
      <formula1>0</formula1>
      <formula2>10000</formula2>
    </dataValidation>
    <dataValidation type="decimal" allowBlank="1" showInputMessage="1" showErrorMessage="1" prompt="ERROR - Registrar únicamente datos numéricos" sqref="D31 D11 D15:D24" xr:uid="{00000000-0002-0000-0100-000006000000}">
      <formula1>0</formula1>
      <formula2>999999999999</formula2>
    </dataValidation>
    <dataValidation type="decimal" allowBlank="1" showInputMessage="1" showErrorMessage="1" prompt="ERROR - Registrar únicamente datos numércicos" sqref="F26" xr:uid="{00000000-0002-0000-0100-000008000000}">
      <formula1>0</formula1>
      <formula2>10000</formula2>
    </dataValidation>
    <dataValidation type="whole" allowBlank="1" showErrorMessage="1" errorTitle="ERROR" error="Registrar únicamente datos numéricos" sqref="C30 C32:C41 C14" xr:uid="{C7825E48-EC42-481A-B4A2-CF688A55A11F}">
      <formula1>0</formula1>
      <formula2>10000</formula2>
    </dataValidation>
    <dataValidation type="whole" allowBlank="1" showErrorMessage="1" errorTitle="ERROR" error="Registrar únicamente datos numéricos" sqref="D30 D32:D41 D12:D14" xr:uid="{4EA3100D-ADE0-449D-8030-EFEA64900912}">
      <formula1>0</formula1>
      <formula2>999999999</formula2>
    </dataValidation>
    <dataValidation type="list" allowBlank="1" showErrorMessage="1" errorTitle="ERROR" error="Seleccione una opción de la lista desplegable" sqref="B35:B41 B33" xr:uid="{0ACB6B7F-94B2-4CB1-9AF3-16C3159F71DF}">
      <formula1>TIPO</formula1>
    </dataValidation>
    <dataValidation type="decimal" allowBlank="1" showErrorMessage="1" sqref="F11:F24" xr:uid="{00000000-0002-0000-0100-000002000000}">
      <formula1>0</formula1>
      <formula2>10000</formula2>
    </dataValidation>
    <dataValidation type="decimal" allowBlank="1" showErrorMessage="1" sqref="H11:H24" xr:uid="{00000000-0002-0000-0100-000007000000}">
      <formula1>0</formula1>
      <formula2>999999999</formula2>
    </dataValidation>
  </dataValidations>
  <pageMargins left="0.7" right="0.7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0000000}">
          <x14:formula1>
            <xm:f>'TABLAS LISTAS'!$C$2:$C$8</xm:f>
          </x14:formula1>
          <xm:sqref>D5</xm:sqref>
        </x14:dataValidation>
        <x14:dataValidation type="list" allowBlank="1" showInputMessage="1" showErrorMessage="1" prompt="PERIODO A REPORTAR - Seleccione el semestre correspondiente" xr:uid="{00000000-0002-0000-0100-000004000000}">
          <x14:formula1>
            <xm:f>'TABLAS LISTAS'!$A$2:$A$3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24" workbookViewId="0">
      <selection activeCell="C19" sqref="C19"/>
    </sheetView>
  </sheetViews>
  <sheetFormatPr baseColWidth="10" defaultColWidth="12.58203125" defaultRowHeight="15" customHeight="1" x14ac:dyDescent="0.3"/>
  <cols>
    <col min="1" max="1" width="10" customWidth="1"/>
    <col min="2" max="2" width="41" customWidth="1"/>
    <col min="3" max="3" width="38.5" customWidth="1"/>
    <col min="4" max="7" width="27.08203125" customWidth="1"/>
    <col min="8" max="8" width="27.33203125" hidden="1" customWidth="1"/>
    <col min="9" max="9" width="27" hidden="1" customWidth="1"/>
    <col min="10" max="10" width="24.83203125" hidden="1" customWidth="1"/>
    <col min="11" max="13" width="22.5" hidden="1" customWidth="1"/>
    <col min="14" max="14" width="24.58203125" hidden="1" customWidth="1"/>
    <col min="15" max="15" width="21.5" customWidth="1"/>
    <col min="16" max="16" width="10" customWidth="1"/>
    <col min="17" max="26" width="9.33203125" customWidth="1"/>
  </cols>
  <sheetData>
    <row r="1" spans="1:26" ht="14.25" customHeight="1" x14ac:dyDescent="0.5">
      <c r="A1" s="386" t="s">
        <v>255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8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4.25" customHeight="1" x14ac:dyDescent="0.5">
      <c r="A2" s="70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1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4.25" customHeight="1" x14ac:dyDescent="0.4">
      <c r="A3" s="389" t="str">
        <f>'Procesos Activos'!A3:J3</f>
        <v>SECRETARIA DISTRITAL DE AMBIENTE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90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4.25" customHeight="1" x14ac:dyDescent="0.4">
      <c r="A4" s="70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72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4.25" customHeight="1" x14ac:dyDescent="0.4">
      <c r="A5" s="70"/>
      <c r="B5" s="12" t="str">
        <f>'Procesos Activos'!B5</f>
        <v>PRIMER SEMESTRE</v>
      </c>
      <c r="C5" s="13" t="s">
        <v>1</v>
      </c>
      <c r="D5" s="12">
        <f>'Procesos Activos'!D5</f>
        <v>2021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72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4.25" customHeight="1" x14ac:dyDescent="0.4">
      <c r="A6" s="70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72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4.25" customHeight="1" x14ac:dyDescent="0.3">
      <c r="A7" s="70"/>
      <c r="B7" s="16"/>
      <c r="C7" s="16"/>
      <c r="D7" s="16"/>
      <c r="E7" s="16"/>
      <c r="F7" s="16"/>
      <c r="G7" s="16"/>
      <c r="H7" s="17"/>
      <c r="I7" s="17"/>
      <c r="J7" s="17"/>
      <c r="K7" s="17"/>
      <c r="L7" s="17"/>
      <c r="M7" s="17"/>
      <c r="N7" s="17"/>
      <c r="O7" s="73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4.25" customHeight="1" x14ac:dyDescent="0.5">
      <c r="A8" s="391" t="s">
        <v>267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92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4.25" customHeight="1" x14ac:dyDescent="0.4">
      <c r="A9" s="70"/>
      <c r="B9" s="19"/>
      <c r="C9" s="19"/>
      <c r="D9" s="19"/>
      <c r="E9" s="19"/>
      <c r="F9" s="19"/>
      <c r="G9" s="19"/>
      <c r="H9" s="17"/>
      <c r="I9" s="17"/>
      <c r="J9" s="17"/>
      <c r="K9" s="17"/>
      <c r="L9" s="17"/>
      <c r="M9" s="17"/>
      <c r="N9" s="17"/>
      <c r="O9" s="73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4.25" customHeight="1" x14ac:dyDescent="0.4">
      <c r="A10" s="70"/>
      <c r="B10" s="346" t="s">
        <v>268</v>
      </c>
      <c r="C10" s="347"/>
      <c r="D10" s="347"/>
      <c r="E10" s="347"/>
      <c r="F10" s="347"/>
      <c r="G10" s="348"/>
      <c r="H10" s="349" t="s">
        <v>258</v>
      </c>
      <c r="I10" s="347"/>
      <c r="J10" s="347"/>
      <c r="K10" s="347"/>
      <c r="L10" s="347"/>
      <c r="M10" s="347"/>
      <c r="N10" s="348"/>
      <c r="O10" s="73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47.25" customHeight="1" x14ac:dyDescent="0.3">
      <c r="A11" s="70"/>
      <c r="B11" s="378" t="s">
        <v>2</v>
      </c>
      <c r="C11" s="74" t="s">
        <v>269</v>
      </c>
      <c r="D11" s="382" t="s">
        <v>270</v>
      </c>
      <c r="E11" s="375"/>
      <c r="F11" s="375"/>
      <c r="G11" s="377"/>
      <c r="H11" s="380" t="s">
        <v>267</v>
      </c>
      <c r="I11" s="375"/>
      <c r="J11" s="375"/>
      <c r="K11" s="375"/>
      <c r="L11" s="375"/>
      <c r="M11" s="381"/>
      <c r="N11" s="75" t="s">
        <v>263</v>
      </c>
      <c r="O11" s="73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63.75" customHeight="1" x14ac:dyDescent="0.3">
      <c r="A12" s="70"/>
      <c r="B12" s="379"/>
      <c r="C12" s="76" t="s">
        <v>271</v>
      </c>
      <c r="D12" s="383" t="s">
        <v>272</v>
      </c>
      <c r="E12" s="384"/>
      <c r="F12" s="385" t="s">
        <v>273</v>
      </c>
      <c r="G12" s="366"/>
      <c r="H12" s="77" t="s">
        <v>274</v>
      </c>
      <c r="I12" s="78" t="s">
        <v>275</v>
      </c>
      <c r="J12" s="78" t="s">
        <v>276</v>
      </c>
      <c r="K12" s="78" t="s">
        <v>275</v>
      </c>
      <c r="L12" s="78" t="s">
        <v>273</v>
      </c>
      <c r="M12" s="78" t="s">
        <v>275</v>
      </c>
      <c r="N12" s="79"/>
      <c r="O12" s="73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 customHeight="1" x14ac:dyDescent="0.3">
      <c r="A13" s="70"/>
      <c r="B13" s="80" t="s">
        <v>154</v>
      </c>
      <c r="C13" s="39">
        <v>48</v>
      </c>
      <c r="D13" s="374">
        <v>2</v>
      </c>
      <c r="E13" s="375"/>
      <c r="F13" s="376">
        <v>0</v>
      </c>
      <c r="G13" s="377"/>
      <c r="H13" s="32"/>
      <c r="I13" s="30">
        <f t="shared" ref="I13:I18" si="0">C13-H13</f>
        <v>48</v>
      </c>
      <c r="J13" s="30"/>
      <c r="K13" s="30">
        <f t="shared" ref="K13:K18" si="1">D13-J13</f>
        <v>2</v>
      </c>
      <c r="L13" s="81"/>
      <c r="M13" s="33">
        <f t="shared" ref="M13:M18" si="2">F13-L13</f>
        <v>0</v>
      </c>
      <c r="N13" s="82"/>
      <c r="O13" s="73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4.25" customHeight="1" x14ac:dyDescent="0.3">
      <c r="A14" s="70"/>
      <c r="B14" s="80"/>
      <c r="C14" s="39"/>
      <c r="D14" s="363"/>
      <c r="E14" s="364"/>
      <c r="F14" s="368"/>
      <c r="G14" s="369"/>
      <c r="H14" s="38"/>
      <c r="I14" s="39">
        <f t="shared" si="0"/>
        <v>0</v>
      </c>
      <c r="J14" s="39"/>
      <c r="K14" s="39">
        <f t="shared" si="1"/>
        <v>0</v>
      </c>
      <c r="L14" s="83"/>
      <c r="M14" s="40">
        <f t="shared" si="2"/>
        <v>0</v>
      </c>
      <c r="N14" s="84"/>
      <c r="O14" s="73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4.25" customHeight="1" x14ac:dyDescent="0.3">
      <c r="A15" s="70"/>
      <c r="B15" s="80"/>
      <c r="C15" s="39"/>
      <c r="D15" s="363"/>
      <c r="E15" s="364"/>
      <c r="F15" s="368"/>
      <c r="G15" s="369"/>
      <c r="H15" s="38"/>
      <c r="I15" s="39">
        <f t="shared" si="0"/>
        <v>0</v>
      </c>
      <c r="J15" s="39"/>
      <c r="K15" s="39">
        <f t="shared" si="1"/>
        <v>0</v>
      </c>
      <c r="L15" s="83"/>
      <c r="M15" s="40">
        <f t="shared" si="2"/>
        <v>0</v>
      </c>
      <c r="N15" s="84"/>
      <c r="O15" s="73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4.25" customHeight="1" x14ac:dyDescent="0.3">
      <c r="A16" s="70"/>
      <c r="B16" s="80"/>
      <c r="C16" s="39"/>
      <c r="D16" s="363"/>
      <c r="E16" s="364"/>
      <c r="F16" s="368"/>
      <c r="G16" s="369"/>
      <c r="H16" s="38"/>
      <c r="I16" s="39">
        <f t="shared" si="0"/>
        <v>0</v>
      </c>
      <c r="J16" s="39"/>
      <c r="K16" s="39">
        <f t="shared" si="1"/>
        <v>0</v>
      </c>
      <c r="L16" s="83"/>
      <c r="M16" s="40">
        <f t="shared" si="2"/>
        <v>0</v>
      </c>
      <c r="N16" s="84"/>
      <c r="O16" s="73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4.25" customHeight="1" x14ac:dyDescent="0.3">
      <c r="A17" s="70"/>
      <c r="B17" s="80"/>
      <c r="C17" s="39"/>
      <c r="D17" s="363"/>
      <c r="E17" s="364"/>
      <c r="F17" s="368"/>
      <c r="G17" s="369"/>
      <c r="H17" s="38"/>
      <c r="I17" s="39">
        <f t="shared" si="0"/>
        <v>0</v>
      </c>
      <c r="J17" s="39"/>
      <c r="K17" s="39">
        <f t="shared" si="1"/>
        <v>0</v>
      </c>
      <c r="L17" s="83"/>
      <c r="M17" s="40">
        <f t="shared" si="2"/>
        <v>0</v>
      </c>
      <c r="N17" s="84"/>
      <c r="O17" s="73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4.25" customHeight="1" x14ac:dyDescent="0.3">
      <c r="A18" s="70"/>
      <c r="B18" s="80"/>
      <c r="C18" s="39"/>
      <c r="D18" s="363"/>
      <c r="E18" s="364"/>
      <c r="F18" s="368"/>
      <c r="G18" s="369"/>
      <c r="H18" s="38"/>
      <c r="I18" s="39">
        <f t="shared" si="0"/>
        <v>0</v>
      </c>
      <c r="J18" s="39"/>
      <c r="K18" s="39">
        <f t="shared" si="1"/>
        <v>0</v>
      </c>
      <c r="L18" s="83"/>
      <c r="M18" s="40">
        <f t="shared" si="2"/>
        <v>0</v>
      </c>
      <c r="N18" s="84"/>
      <c r="O18" s="73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4.25" customHeight="1" x14ac:dyDescent="0.3">
      <c r="A19" s="70"/>
      <c r="B19" s="80"/>
      <c r="C19" s="39"/>
      <c r="D19" s="363"/>
      <c r="E19" s="364"/>
      <c r="F19" s="368"/>
      <c r="G19" s="369"/>
      <c r="H19" s="38"/>
      <c r="I19" s="39"/>
      <c r="J19" s="39"/>
      <c r="K19" s="39"/>
      <c r="L19" s="83"/>
      <c r="M19" s="40"/>
      <c r="N19" s="84"/>
      <c r="O19" s="73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4.25" customHeight="1" x14ac:dyDescent="0.3">
      <c r="A20" s="70"/>
      <c r="B20" s="80"/>
      <c r="C20" s="39"/>
      <c r="D20" s="363"/>
      <c r="E20" s="364"/>
      <c r="F20" s="368"/>
      <c r="G20" s="369"/>
      <c r="H20" s="38"/>
      <c r="I20" s="39">
        <f t="shared" ref="I20:I25" si="3">C20-H20</f>
        <v>0</v>
      </c>
      <c r="J20" s="39"/>
      <c r="K20" s="39">
        <f t="shared" ref="K20:K25" si="4">D20-J20</f>
        <v>0</v>
      </c>
      <c r="L20" s="83"/>
      <c r="M20" s="40">
        <f t="shared" ref="M20:M25" si="5">F20-L20</f>
        <v>0</v>
      </c>
      <c r="N20" s="84"/>
      <c r="O20" s="73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4.25" customHeight="1" x14ac:dyDescent="0.3">
      <c r="A21" s="70"/>
      <c r="B21" s="80"/>
      <c r="C21" s="39"/>
      <c r="D21" s="363"/>
      <c r="E21" s="364"/>
      <c r="F21" s="368"/>
      <c r="G21" s="369"/>
      <c r="H21" s="38"/>
      <c r="I21" s="39">
        <f t="shared" si="3"/>
        <v>0</v>
      </c>
      <c r="J21" s="39"/>
      <c r="K21" s="39">
        <f t="shared" si="4"/>
        <v>0</v>
      </c>
      <c r="L21" s="83"/>
      <c r="M21" s="40">
        <f t="shared" si="5"/>
        <v>0</v>
      </c>
      <c r="N21" s="84"/>
      <c r="O21" s="73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4.25" customHeight="1" x14ac:dyDescent="0.3">
      <c r="A22" s="70"/>
      <c r="B22" s="80"/>
      <c r="C22" s="39"/>
      <c r="D22" s="363"/>
      <c r="E22" s="364"/>
      <c r="F22" s="368"/>
      <c r="G22" s="369"/>
      <c r="H22" s="38"/>
      <c r="I22" s="39">
        <f t="shared" si="3"/>
        <v>0</v>
      </c>
      <c r="J22" s="39"/>
      <c r="K22" s="39">
        <f t="shared" si="4"/>
        <v>0</v>
      </c>
      <c r="L22" s="83"/>
      <c r="M22" s="40">
        <f t="shared" si="5"/>
        <v>0</v>
      </c>
      <c r="N22" s="84"/>
      <c r="O22" s="73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4.25" customHeight="1" x14ac:dyDescent="0.3">
      <c r="A23" s="70"/>
      <c r="B23" s="80"/>
      <c r="C23" s="39"/>
      <c r="D23" s="363"/>
      <c r="E23" s="364"/>
      <c r="F23" s="368"/>
      <c r="G23" s="369"/>
      <c r="H23" s="38"/>
      <c r="I23" s="39">
        <f t="shared" si="3"/>
        <v>0</v>
      </c>
      <c r="J23" s="39"/>
      <c r="K23" s="39">
        <f t="shared" si="4"/>
        <v>0</v>
      </c>
      <c r="L23" s="83"/>
      <c r="M23" s="40">
        <f t="shared" si="5"/>
        <v>0</v>
      </c>
      <c r="N23" s="84"/>
      <c r="O23" s="73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4.25" customHeight="1" x14ac:dyDescent="0.3">
      <c r="A24" s="70"/>
      <c r="B24" s="80"/>
      <c r="C24" s="39"/>
      <c r="D24" s="363"/>
      <c r="E24" s="364"/>
      <c r="F24" s="368"/>
      <c r="G24" s="369"/>
      <c r="H24" s="38"/>
      <c r="I24" s="39">
        <f t="shared" si="3"/>
        <v>0</v>
      </c>
      <c r="J24" s="39"/>
      <c r="K24" s="39">
        <f t="shared" si="4"/>
        <v>0</v>
      </c>
      <c r="L24" s="83"/>
      <c r="M24" s="40">
        <f t="shared" si="5"/>
        <v>0</v>
      </c>
      <c r="N24" s="84"/>
      <c r="O24" s="73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4.25" customHeight="1" x14ac:dyDescent="0.3">
      <c r="A25" s="70"/>
      <c r="B25" s="80"/>
      <c r="C25" s="39"/>
      <c r="D25" s="370"/>
      <c r="E25" s="371"/>
      <c r="F25" s="365"/>
      <c r="G25" s="366"/>
      <c r="H25" s="86"/>
      <c r="I25" s="87">
        <f t="shared" si="3"/>
        <v>0</v>
      </c>
      <c r="J25" s="87"/>
      <c r="K25" s="87">
        <f t="shared" si="4"/>
        <v>0</v>
      </c>
      <c r="L25" s="85"/>
      <c r="M25" s="88">
        <f t="shared" si="5"/>
        <v>0</v>
      </c>
      <c r="N25" s="89"/>
      <c r="O25" s="73"/>
      <c r="P25" s="90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4.25" customHeight="1" x14ac:dyDescent="0.4">
      <c r="A26" s="70"/>
      <c r="B26" s="62" t="s">
        <v>264</v>
      </c>
      <c r="C26" s="91">
        <f>SUM(C13:C25)</f>
        <v>48</v>
      </c>
      <c r="D26" s="372">
        <f>SUM(D13:E25)</f>
        <v>2</v>
      </c>
      <c r="E26" s="373"/>
      <c r="F26" s="367">
        <f>SUM(F13:G25)</f>
        <v>0</v>
      </c>
      <c r="G26" s="348"/>
      <c r="H26" s="92">
        <f t="shared" ref="H26:M26" si="6">SUM(H13:H25)</f>
        <v>0</v>
      </c>
      <c r="I26" s="93">
        <f t="shared" si="6"/>
        <v>48</v>
      </c>
      <c r="J26" s="93">
        <f t="shared" si="6"/>
        <v>0</v>
      </c>
      <c r="K26" s="93">
        <f t="shared" si="6"/>
        <v>2</v>
      </c>
      <c r="L26" s="93">
        <f t="shared" si="6"/>
        <v>0</v>
      </c>
      <c r="M26" s="94">
        <f t="shared" si="6"/>
        <v>0</v>
      </c>
      <c r="N26" s="95"/>
      <c r="O26" s="73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4.25" customHeight="1" x14ac:dyDescent="0.3">
      <c r="A27" s="7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73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4.25" customHeight="1" x14ac:dyDescent="0.3">
      <c r="A28" s="7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73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41.25" customHeight="1" x14ac:dyDescent="0.4">
      <c r="A29" s="70"/>
      <c r="B29" s="346" t="s">
        <v>277</v>
      </c>
      <c r="C29" s="347"/>
      <c r="D29" s="347"/>
      <c r="E29" s="347"/>
      <c r="F29" s="347"/>
      <c r="G29" s="348"/>
      <c r="H29" s="362" t="s">
        <v>278</v>
      </c>
      <c r="I29" s="347"/>
      <c r="J29" s="347"/>
      <c r="K29" s="347"/>
      <c r="L29" s="347"/>
      <c r="M29" s="347"/>
      <c r="N29" s="348"/>
      <c r="O29" s="73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4.25" customHeight="1" x14ac:dyDescent="0.3">
      <c r="A30" s="70"/>
      <c r="B30" s="55" t="s">
        <v>279</v>
      </c>
      <c r="C30" s="96" t="s">
        <v>2</v>
      </c>
      <c r="D30" s="96" t="s">
        <v>280</v>
      </c>
      <c r="E30" s="96" t="s">
        <v>260</v>
      </c>
      <c r="F30" s="96" t="s">
        <v>281</v>
      </c>
      <c r="G30" s="97" t="s">
        <v>282</v>
      </c>
      <c r="H30" s="98" t="s">
        <v>260</v>
      </c>
      <c r="I30" s="99" t="s">
        <v>275</v>
      </c>
      <c r="J30" s="99" t="s">
        <v>281</v>
      </c>
      <c r="K30" s="99" t="s">
        <v>275</v>
      </c>
      <c r="L30" s="99" t="s">
        <v>282</v>
      </c>
      <c r="M30" s="99" t="s">
        <v>275</v>
      </c>
      <c r="N30" s="100" t="s">
        <v>263</v>
      </c>
      <c r="O30" s="73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4.25" customHeight="1" x14ac:dyDescent="0.3">
      <c r="A31" s="70"/>
      <c r="B31" s="101"/>
      <c r="C31" s="102"/>
      <c r="D31" s="103"/>
      <c r="E31" s="104"/>
      <c r="F31" s="33"/>
      <c r="G31" s="31"/>
      <c r="H31" s="105"/>
      <c r="I31" s="33">
        <f t="shared" ref="I31:I33" si="7">E31-H31</f>
        <v>0</v>
      </c>
      <c r="J31" s="103"/>
      <c r="K31" s="33">
        <f t="shared" ref="K31:K33" si="8">F31-J31</f>
        <v>0</v>
      </c>
      <c r="L31" s="103"/>
      <c r="M31" s="33">
        <f t="shared" ref="M31:M33" si="9">G31-L31</f>
        <v>0</v>
      </c>
      <c r="N31" s="34"/>
      <c r="O31" s="73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4.25" customHeight="1" x14ac:dyDescent="0.3">
      <c r="A32" s="70"/>
      <c r="B32" s="106"/>
      <c r="C32" s="80"/>
      <c r="D32" s="107"/>
      <c r="E32" s="108"/>
      <c r="F32" s="40"/>
      <c r="G32" s="37"/>
      <c r="H32" s="109"/>
      <c r="I32" s="110">
        <f t="shared" si="7"/>
        <v>0</v>
      </c>
      <c r="J32" s="107"/>
      <c r="K32" s="110">
        <f t="shared" si="8"/>
        <v>0</v>
      </c>
      <c r="L32" s="107"/>
      <c r="M32" s="110">
        <f t="shared" si="9"/>
        <v>0</v>
      </c>
      <c r="N32" s="41"/>
      <c r="O32" s="73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4.25" customHeight="1" x14ac:dyDescent="0.3">
      <c r="A33" s="70"/>
      <c r="B33" s="106"/>
      <c r="C33" s="80"/>
      <c r="D33" s="107"/>
      <c r="E33" s="108"/>
      <c r="F33" s="40"/>
      <c r="G33" s="37"/>
      <c r="H33" s="109"/>
      <c r="I33" s="110">
        <f t="shared" si="7"/>
        <v>0</v>
      </c>
      <c r="J33" s="107"/>
      <c r="K33" s="110">
        <f t="shared" si="8"/>
        <v>0</v>
      </c>
      <c r="L33" s="107"/>
      <c r="M33" s="110">
        <f t="shared" si="9"/>
        <v>0</v>
      </c>
      <c r="N33" s="41"/>
      <c r="O33" s="73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4.25" customHeight="1" x14ac:dyDescent="0.3">
      <c r="A34" s="70"/>
      <c r="B34" s="106"/>
      <c r="C34" s="80"/>
      <c r="D34" s="107"/>
      <c r="E34" s="108"/>
      <c r="F34" s="40"/>
      <c r="G34" s="37"/>
      <c r="H34" s="109"/>
      <c r="I34" s="110"/>
      <c r="J34" s="107"/>
      <c r="K34" s="110"/>
      <c r="L34" s="107"/>
      <c r="M34" s="110"/>
      <c r="N34" s="41"/>
      <c r="O34" s="73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4.25" customHeight="1" x14ac:dyDescent="0.3">
      <c r="A35" s="70"/>
      <c r="B35" s="106"/>
      <c r="C35" s="80"/>
      <c r="D35" s="107"/>
      <c r="E35" s="108"/>
      <c r="F35" s="40"/>
      <c r="G35" s="37"/>
      <c r="H35" s="109"/>
      <c r="I35" s="110">
        <f>E35-H35</f>
        <v>0</v>
      </c>
      <c r="J35" s="107"/>
      <c r="K35" s="110">
        <f>F35-J35</f>
        <v>0</v>
      </c>
      <c r="L35" s="107"/>
      <c r="M35" s="110">
        <f>G35-L35</f>
        <v>0</v>
      </c>
      <c r="N35" s="41"/>
      <c r="O35" s="73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4.25" customHeight="1" x14ac:dyDescent="0.3">
      <c r="A36" s="70"/>
      <c r="B36" s="106"/>
      <c r="C36" s="80"/>
      <c r="D36" s="107"/>
      <c r="E36" s="108"/>
      <c r="F36" s="40"/>
      <c r="G36" s="37"/>
      <c r="H36" s="109"/>
      <c r="I36" s="110"/>
      <c r="J36" s="107"/>
      <c r="K36" s="110"/>
      <c r="L36" s="107"/>
      <c r="M36" s="110"/>
      <c r="N36" s="41"/>
      <c r="O36" s="73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4.25" customHeight="1" x14ac:dyDescent="0.3">
      <c r="A37" s="70"/>
      <c r="B37" s="106"/>
      <c r="C37" s="80"/>
      <c r="D37" s="107"/>
      <c r="E37" s="108"/>
      <c r="F37" s="40"/>
      <c r="G37" s="37"/>
      <c r="H37" s="109"/>
      <c r="I37" s="110">
        <f t="shared" ref="I37:I42" si="10">E37-H37</f>
        <v>0</v>
      </c>
      <c r="J37" s="107"/>
      <c r="K37" s="110">
        <f t="shared" ref="K37:K42" si="11">F37-J37</f>
        <v>0</v>
      </c>
      <c r="L37" s="107"/>
      <c r="M37" s="110">
        <f t="shared" ref="M37:M42" si="12">G37-L37</f>
        <v>0</v>
      </c>
      <c r="N37" s="41"/>
      <c r="O37" s="73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4.25" customHeight="1" x14ac:dyDescent="0.3">
      <c r="A38" s="70"/>
      <c r="B38" s="106"/>
      <c r="C38" s="80"/>
      <c r="D38" s="107"/>
      <c r="E38" s="108"/>
      <c r="F38" s="40"/>
      <c r="G38" s="37"/>
      <c r="H38" s="109"/>
      <c r="I38" s="110">
        <f t="shared" si="10"/>
        <v>0</v>
      </c>
      <c r="J38" s="107"/>
      <c r="K38" s="110">
        <f t="shared" si="11"/>
        <v>0</v>
      </c>
      <c r="L38" s="107"/>
      <c r="M38" s="110">
        <f t="shared" si="12"/>
        <v>0</v>
      </c>
      <c r="N38" s="41"/>
      <c r="O38" s="73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4.25" customHeight="1" x14ac:dyDescent="0.3">
      <c r="A39" s="70"/>
      <c r="B39" s="106"/>
      <c r="C39" s="80"/>
      <c r="D39" s="107"/>
      <c r="E39" s="108"/>
      <c r="F39" s="40"/>
      <c r="G39" s="37"/>
      <c r="H39" s="109"/>
      <c r="I39" s="110">
        <f t="shared" si="10"/>
        <v>0</v>
      </c>
      <c r="J39" s="107"/>
      <c r="K39" s="110">
        <f t="shared" si="11"/>
        <v>0</v>
      </c>
      <c r="L39" s="107"/>
      <c r="M39" s="110">
        <f t="shared" si="12"/>
        <v>0</v>
      </c>
      <c r="N39" s="41"/>
      <c r="O39" s="73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4.25" customHeight="1" x14ac:dyDescent="0.3">
      <c r="A40" s="70"/>
      <c r="B40" s="106"/>
      <c r="C40" s="80"/>
      <c r="D40" s="107"/>
      <c r="E40" s="108"/>
      <c r="F40" s="40"/>
      <c r="G40" s="37"/>
      <c r="H40" s="109"/>
      <c r="I40" s="110">
        <f t="shared" si="10"/>
        <v>0</v>
      </c>
      <c r="J40" s="107"/>
      <c r="K40" s="110">
        <f t="shared" si="11"/>
        <v>0</v>
      </c>
      <c r="L40" s="107"/>
      <c r="M40" s="110">
        <f t="shared" si="12"/>
        <v>0</v>
      </c>
      <c r="N40" s="41"/>
      <c r="O40" s="73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4.25" customHeight="1" x14ac:dyDescent="0.3">
      <c r="A41" s="70"/>
      <c r="B41" s="106"/>
      <c r="C41" s="80"/>
      <c r="D41" s="107"/>
      <c r="E41" s="108"/>
      <c r="F41" s="40"/>
      <c r="G41" s="37"/>
      <c r="H41" s="109"/>
      <c r="I41" s="110">
        <f t="shared" si="10"/>
        <v>0</v>
      </c>
      <c r="J41" s="107"/>
      <c r="K41" s="110">
        <f t="shared" si="11"/>
        <v>0</v>
      </c>
      <c r="L41" s="107"/>
      <c r="M41" s="110">
        <f t="shared" si="12"/>
        <v>0</v>
      </c>
      <c r="N41" s="41"/>
      <c r="O41" s="73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4.25" customHeight="1" x14ac:dyDescent="0.3">
      <c r="A42" s="70"/>
      <c r="B42" s="111"/>
      <c r="C42" s="112"/>
      <c r="D42" s="113"/>
      <c r="E42" s="114"/>
      <c r="F42" s="88"/>
      <c r="G42" s="115"/>
      <c r="H42" s="116"/>
      <c r="I42" s="117">
        <f t="shared" si="10"/>
        <v>0</v>
      </c>
      <c r="J42" s="113"/>
      <c r="K42" s="117">
        <f t="shared" si="11"/>
        <v>0</v>
      </c>
      <c r="L42" s="113"/>
      <c r="M42" s="117">
        <f t="shared" si="12"/>
        <v>0</v>
      </c>
      <c r="N42" s="118"/>
      <c r="O42" s="73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4.25" customHeight="1" x14ac:dyDescent="0.4">
      <c r="A43" s="70"/>
      <c r="B43" s="359" t="s">
        <v>264</v>
      </c>
      <c r="C43" s="360"/>
      <c r="D43" s="361"/>
      <c r="E43" s="119">
        <f t="shared" ref="E43:M43" si="13">SUM(E31:E42)</f>
        <v>0</v>
      </c>
      <c r="F43" s="119">
        <f t="shared" si="13"/>
        <v>0</v>
      </c>
      <c r="G43" s="120">
        <f t="shared" si="13"/>
        <v>0</v>
      </c>
      <c r="H43" s="121">
        <f t="shared" si="13"/>
        <v>0</v>
      </c>
      <c r="I43" s="122">
        <f t="shared" si="13"/>
        <v>0</v>
      </c>
      <c r="J43" s="122">
        <f t="shared" si="13"/>
        <v>0</v>
      </c>
      <c r="K43" s="122">
        <f t="shared" si="13"/>
        <v>0</v>
      </c>
      <c r="L43" s="122">
        <f t="shared" si="13"/>
        <v>0</v>
      </c>
      <c r="M43" s="123">
        <f t="shared" si="13"/>
        <v>0</v>
      </c>
      <c r="N43" s="95"/>
      <c r="O43" s="73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4.25" customHeight="1" x14ac:dyDescent="0.3">
      <c r="A44" s="124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6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4.25" customHeight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4.25" customHeight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4.25" customHeight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4.25" customHeight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4.25" customHeight="1" x14ac:dyDescent="0.3">
      <c r="A49" s="17"/>
      <c r="B49" s="17"/>
      <c r="C49" s="17"/>
      <c r="D49" s="17"/>
      <c r="E49" s="12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4.25" customHeight="1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4.25" customHeight="1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4.2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4.25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4.25" customHeigh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4.25" customHeight="1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4.2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4.25" customHeight="1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4.25" customHeight="1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4.25" customHeight="1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4.25" customHeight="1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4.25" customHeight="1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4.25" customHeight="1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4.25" customHeight="1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4.25" customHeight="1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4.25" customHeight="1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4.25" customHeight="1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4.25" customHeight="1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4.25" customHeight="1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4.25" customHeight="1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4.25" customHeight="1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4.25" customHeight="1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4.25" customHeight="1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4.25" customHeight="1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4.25" customHeight="1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4.25" customHeight="1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4.25" customHeight="1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4.25" customHeight="1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4.25" customHeight="1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4.25" customHeight="1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4.25" customHeight="1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4.25" customHeight="1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4.25" customHeight="1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4.25" customHeight="1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4.25" customHeight="1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4.25" customHeight="1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4.25" customHeight="1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4.25" customHeight="1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4.25" customHeight="1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4.25" customHeight="1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4.25" customHeight="1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4.25" customHeight="1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4.25" customHeight="1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4.25" customHeight="1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4.25" customHeight="1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4.25" customHeight="1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4.25" customHeight="1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4.25" customHeight="1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4.25" customHeight="1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4.25" customHeight="1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4.25" customHeight="1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4.25" customHeight="1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4.25" customHeight="1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4.25" customHeight="1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4.25" customHeight="1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4.25" customHeight="1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4.25" customHeight="1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4.25" customHeight="1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4.25" customHeight="1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4.25" customHeight="1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4.25" customHeight="1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4.25" customHeight="1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4.25" customHeight="1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4.25" customHeight="1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4.25" customHeight="1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4.25" customHeight="1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4.25" customHeight="1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4.25" customHeight="1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4.25" customHeight="1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4.25" customHeight="1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4.25" customHeight="1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4.25" customHeight="1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4.25" customHeight="1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4.25" customHeight="1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4.25" customHeight="1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4.25" customHeight="1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4.25" customHeight="1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4.25" customHeight="1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4.25" customHeight="1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4.25" customHeigh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4.25" customHeight="1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4.25" customHeight="1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4.25" customHeight="1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4.25" customHeight="1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4.25" customHeight="1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4.25" customHeight="1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4.25" customHeight="1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4.25" customHeight="1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4.25" customHeight="1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4.25" customHeight="1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4.25" customHeight="1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4.25" customHeight="1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4.25" customHeight="1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4.25" customHeight="1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4.25" customHeight="1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4.25" customHeight="1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4.25" customHeight="1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4.25" customHeight="1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4.25" customHeight="1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4.25" customHeight="1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4.25" customHeight="1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4.25" customHeight="1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4.25" customHeight="1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4.25" customHeight="1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4.25" customHeight="1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4.25" customHeight="1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4.25" customHeight="1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4.25" customHeight="1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4.25" customHeight="1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4.25" customHeight="1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4.25" customHeight="1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4.25" customHeight="1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4.25" customHeight="1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4.25" customHeight="1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4.25" customHeight="1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4.25" customHeight="1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4.25" customHeight="1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4.25" customHeight="1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4.25" customHeight="1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4.25" customHeight="1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4.25" customHeight="1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4.25" customHeight="1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4.25" customHeight="1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4.25" customHeight="1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4.25" customHeight="1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4.25" customHeight="1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4.25" customHeight="1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4.25" customHeight="1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4.25" customHeight="1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4.25" customHeight="1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4.25" customHeight="1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4.25" customHeight="1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4.25" customHeight="1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4.25" customHeight="1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4.25" customHeight="1" x14ac:dyDescent="0.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4.25" customHeight="1" x14ac:dyDescent="0.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4.25" customHeight="1" x14ac:dyDescent="0.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4.25" customHeight="1" x14ac:dyDescent="0.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4.25" customHeight="1" x14ac:dyDescent="0.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4.25" customHeight="1" x14ac:dyDescent="0.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4.25" customHeight="1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4.25" customHeight="1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4.25" customHeight="1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4.25" customHeight="1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4.25" customHeight="1" x14ac:dyDescent="0.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4.25" customHeight="1" x14ac:dyDescent="0.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4.25" customHeight="1" x14ac:dyDescent="0.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4.25" customHeight="1" x14ac:dyDescent="0.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4.25" customHeight="1" x14ac:dyDescent="0.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4.25" customHeight="1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4.25" customHeight="1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4.25" customHeight="1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4.25" customHeight="1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4.25" customHeight="1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4.25" customHeight="1" x14ac:dyDescent="0.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4.25" customHeight="1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4.25" customHeight="1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4.25" customHeight="1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4.25" customHeight="1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4.25" customHeight="1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4.25" customHeight="1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4.25" customHeight="1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4.25" customHeight="1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4.25" customHeight="1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4.25" customHeight="1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4.25" customHeight="1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4.25" customHeight="1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4.25" customHeight="1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4.25" customHeight="1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4.25" customHeight="1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4.25" customHeight="1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4.25" customHeight="1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4.25" customHeight="1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4.25" customHeight="1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4.25" customHeight="1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4.25" customHeight="1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4.25" customHeight="1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4.25" customHeight="1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4.25" customHeight="1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4.25" customHeight="1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4.25" customHeight="1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4.25" customHeight="1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4.25" customHeight="1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4.25" customHeight="1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4.25" customHeight="1" x14ac:dyDescent="0.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4.25" customHeight="1" x14ac:dyDescent="0.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4.25" customHeight="1" x14ac:dyDescent="0.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4.25" customHeight="1" x14ac:dyDescent="0.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4.25" customHeight="1" x14ac:dyDescent="0.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4.25" customHeight="1" x14ac:dyDescent="0.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4.25" customHeight="1" x14ac:dyDescent="0.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4.25" customHeight="1" x14ac:dyDescent="0.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4.25" customHeight="1" x14ac:dyDescent="0.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4.25" customHeight="1" x14ac:dyDescent="0.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4.25" customHeight="1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4.25" customHeight="1" x14ac:dyDescent="0.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4.25" customHeight="1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4.25" customHeight="1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4.25" customHeight="1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4.25" customHeight="1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4.25" customHeight="1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4.25" customHeight="1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4.25" customHeight="1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4.25" customHeight="1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4.25" customHeight="1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4.25" customHeight="1" x14ac:dyDescent="0.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4.25" customHeight="1" x14ac:dyDescent="0.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4.25" customHeight="1" x14ac:dyDescent="0.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4.25" customHeight="1" x14ac:dyDescent="0.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4.25" customHeight="1" x14ac:dyDescent="0.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4.25" customHeight="1" x14ac:dyDescent="0.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4.25" customHeight="1" x14ac:dyDescent="0.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4.25" customHeight="1" x14ac:dyDescent="0.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4.25" customHeight="1" x14ac:dyDescent="0.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4.25" customHeight="1" x14ac:dyDescent="0.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4.25" customHeight="1" x14ac:dyDescent="0.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4.25" customHeight="1" x14ac:dyDescent="0.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4.25" customHeight="1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4.25" customHeight="1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4.25" customHeight="1" x14ac:dyDescent="0.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4.25" customHeight="1" x14ac:dyDescent="0.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4.25" customHeight="1" x14ac:dyDescent="0.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4.25" customHeight="1" x14ac:dyDescent="0.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4.25" customHeight="1" x14ac:dyDescent="0.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4.25" customHeight="1" x14ac:dyDescent="0.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4.25" customHeight="1" x14ac:dyDescent="0.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4.25" customHeight="1" x14ac:dyDescent="0.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4.25" customHeight="1" x14ac:dyDescent="0.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4.25" customHeight="1" x14ac:dyDescent="0.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4.25" customHeight="1" x14ac:dyDescent="0.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4.25" customHeight="1" x14ac:dyDescent="0.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4.25" customHeight="1" x14ac:dyDescent="0.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4.25" customHeight="1" x14ac:dyDescent="0.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4.25" customHeight="1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4.25" customHeight="1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4.25" customHeight="1" x14ac:dyDescent="0.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4.25" customHeight="1" x14ac:dyDescent="0.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4.25" customHeight="1" x14ac:dyDescent="0.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4.25" customHeight="1" x14ac:dyDescent="0.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4.25" customHeight="1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4.25" customHeight="1" x14ac:dyDescent="0.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4.25" customHeight="1" x14ac:dyDescent="0.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4.25" customHeight="1" x14ac:dyDescent="0.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4.25" customHeight="1" x14ac:dyDescent="0.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4.25" customHeight="1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4.25" customHeight="1" x14ac:dyDescent="0.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4.25" customHeight="1" x14ac:dyDescent="0.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4.25" customHeight="1" x14ac:dyDescent="0.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4.25" customHeight="1" x14ac:dyDescent="0.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4.25" customHeight="1" x14ac:dyDescent="0.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4.25" customHeight="1" x14ac:dyDescent="0.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4.25" customHeight="1" x14ac:dyDescent="0.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4.25" customHeight="1" x14ac:dyDescent="0.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4.25" customHeight="1" x14ac:dyDescent="0.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4.25" customHeight="1" x14ac:dyDescent="0.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4.25" customHeight="1" x14ac:dyDescent="0.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4.25" customHeight="1" x14ac:dyDescent="0.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4.25" customHeight="1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4.25" customHeight="1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4.25" customHeight="1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4.25" customHeight="1" x14ac:dyDescent="0.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4.25" customHeight="1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4.25" customHeight="1" x14ac:dyDescent="0.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4.25" customHeight="1" x14ac:dyDescent="0.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4.25" customHeight="1" x14ac:dyDescent="0.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4.25" customHeight="1" x14ac:dyDescent="0.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4.25" customHeight="1" x14ac:dyDescent="0.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4.25" customHeight="1" x14ac:dyDescent="0.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4.25" customHeight="1" x14ac:dyDescent="0.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4.25" customHeight="1" x14ac:dyDescent="0.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4.25" customHeight="1" x14ac:dyDescent="0.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4.25" customHeight="1" x14ac:dyDescent="0.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4.25" customHeight="1" x14ac:dyDescent="0.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4.25" customHeight="1" x14ac:dyDescent="0.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4.25" customHeight="1" x14ac:dyDescent="0.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4.25" customHeight="1" x14ac:dyDescent="0.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4.25" customHeight="1" x14ac:dyDescent="0.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4.25" customHeight="1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4.25" customHeight="1" x14ac:dyDescent="0.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4.25" customHeight="1" x14ac:dyDescent="0.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4.25" customHeight="1" x14ac:dyDescent="0.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4.25" customHeight="1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4.25" customHeight="1" x14ac:dyDescent="0.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4.25" customHeight="1" x14ac:dyDescent="0.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4.25" customHeight="1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4.25" customHeight="1" x14ac:dyDescent="0.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4.25" customHeight="1" x14ac:dyDescent="0.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4.25" customHeight="1" x14ac:dyDescent="0.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4.25" customHeight="1" x14ac:dyDescent="0.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4.25" customHeight="1" x14ac:dyDescent="0.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4.25" customHeight="1" x14ac:dyDescent="0.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4.25" customHeight="1" x14ac:dyDescent="0.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4.25" customHeight="1" x14ac:dyDescent="0.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4.25" customHeight="1" x14ac:dyDescent="0.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4.25" customHeight="1" x14ac:dyDescent="0.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4.25" customHeight="1" x14ac:dyDescent="0.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4.25" customHeight="1" x14ac:dyDescent="0.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4.25" customHeight="1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4.25" customHeight="1" x14ac:dyDescent="0.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4.25" customHeight="1" x14ac:dyDescent="0.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4.25" customHeight="1" x14ac:dyDescent="0.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4.25" customHeight="1" x14ac:dyDescent="0.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4.25" customHeight="1" x14ac:dyDescent="0.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4.25" customHeight="1" x14ac:dyDescent="0.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4.25" customHeight="1" x14ac:dyDescent="0.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4.25" customHeight="1" x14ac:dyDescent="0.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4.25" customHeight="1" x14ac:dyDescent="0.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4.25" customHeight="1" x14ac:dyDescent="0.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4.25" customHeight="1" x14ac:dyDescent="0.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4.25" customHeight="1" x14ac:dyDescent="0.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4.25" customHeight="1" x14ac:dyDescent="0.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4.25" customHeight="1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4.25" customHeight="1" x14ac:dyDescent="0.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4.25" customHeight="1" x14ac:dyDescent="0.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4.25" customHeight="1" x14ac:dyDescent="0.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4.25" customHeight="1" x14ac:dyDescent="0.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4.25" customHeight="1" x14ac:dyDescent="0.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4.25" customHeight="1" x14ac:dyDescent="0.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4.25" customHeight="1" x14ac:dyDescent="0.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4.25" customHeight="1" x14ac:dyDescent="0.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4.25" customHeight="1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4.25" customHeight="1" x14ac:dyDescent="0.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4.25" customHeight="1" x14ac:dyDescent="0.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4.25" customHeight="1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4.25" customHeight="1" x14ac:dyDescent="0.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4.25" customHeight="1" x14ac:dyDescent="0.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4.25" customHeight="1" x14ac:dyDescent="0.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4.25" customHeight="1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4.25" customHeight="1" x14ac:dyDescent="0.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4.25" customHeight="1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4.25" customHeight="1" x14ac:dyDescent="0.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4.25" customHeight="1" x14ac:dyDescent="0.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4.25" customHeight="1" x14ac:dyDescent="0.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4.25" customHeight="1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4.25" customHeight="1" x14ac:dyDescent="0.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4.25" customHeight="1" x14ac:dyDescent="0.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4.25" customHeight="1" x14ac:dyDescent="0.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4.25" customHeight="1" x14ac:dyDescent="0.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4.25" customHeight="1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4.25" customHeight="1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4.25" customHeight="1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4.25" customHeight="1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4.25" customHeight="1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4.25" customHeight="1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4.25" customHeight="1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4.25" customHeight="1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4.25" customHeight="1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4.25" customHeight="1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4.25" customHeight="1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4.25" customHeight="1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4.25" customHeight="1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4.25" customHeight="1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4.25" customHeight="1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4.25" customHeight="1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4.25" customHeight="1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4.25" customHeight="1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4.25" customHeight="1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4.25" customHeight="1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4.25" customHeight="1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4.25" customHeight="1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4.25" customHeight="1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4.25" customHeight="1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4.25" customHeight="1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4.25" customHeight="1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4.25" customHeight="1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4.25" customHeight="1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4.25" customHeight="1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4.25" customHeight="1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4.25" customHeight="1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4.25" customHeight="1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4.25" customHeight="1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4.25" customHeight="1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4.25" customHeight="1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4.25" customHeight="1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4.25" customHeight="1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4.25" customHeight="1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4.25" customHeight="1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4.25" customHeight="1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4.25" customHeight="1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4.25" customHeight="1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4.25" customHeight="1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4.25" customHeight="1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4.25" customHeight="1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4.25" customHeight="1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4.25" customHeight="1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4.25" customHeight="1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4.25" customHeight="1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4.25" customHeight="1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4.25" customHeight="1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4.25" customHeight="1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4.25" customHeight="1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4.25" customHeight="1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4.25" customHeight="1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4.25" customHeight="1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4.25" customHeight="1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4.25" customHeight="1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4.25" customHeight="1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4.25" customHeight="1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4.25" customHeight="1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4.25" customHeight="1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4.25" customHeight="1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4.25" customHeight="1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4.25" customHeight="1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4.25" customHeight="1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4.25" customHeight="1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4.25" customHeight="1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4.25" customHeight="1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4.25" customHeight="1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4.25" customHeight="1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4.25" customHeight="1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4.25" customHeight="1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4.25" customHeight="1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4.25" customHeight="1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4.25" customHeight="1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4.25" customHeight="1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4.25" customHeight="1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4.25" customHeight="1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4.25" customHeight="1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4.25" customHeight="1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4.25" customHeight="1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4.25" customHeight="1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4.25" customHeight="1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4.25" customHeight="1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4.25" customHeight="1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4.25" customHeight="1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4.25" customHeight="1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4.25" customHeight="1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4.25" customHeight="1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4.25" customHeight="1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4.25" customHeight="1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4.25" customHeight="1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4.25" customHeight="1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4.25" customHeight="1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4.25" customHeight="1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4.25" customHeight="1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4.25" customHeight="1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4.25" customHeight="1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4.25" customHeight="1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4.25" customHeight="1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4.25" customHeight="1" x14ac:dyDescent="0.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4.25" customHeight="1" x14ac:dyDescent="0.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4.25" customHeight="1" x14ac:dyDescent="0.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4.25" customHeight="1" x14ac:dyDescent="0.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4.25" customHeight="1" x14ac:dyDescent="0.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4.25" customHeight="1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4.25" customHeight="1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4.25" customHeight="1" x14ac:dyDescent="0.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4.25" customHeight="1" x14ac:dyDescent="0.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4.25" customHeight="1" x14ac:dyDescent="0.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4.25" customHeight="1" x14ac:dyDescent="0.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4.25" customHeight="1" x14ac:dyDescent="0.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4.25" customHeight="1" x14ac:dyDescent="0.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4.25" customHeight="1" x14ac:dyDescent="0.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4.25" customHeight="1" x14ac:dyDescent="0.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4.25" customHeight="1" x14ac:dyDescent="0.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4.25" customHeight="1" x14ac:dyDescent="0.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4.25" customHeight="1" x14ac:dyDescent="0.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4.25" customHeight="1" x14ac:dyDescent="0.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4.25" customHeight="1" x14ac:dyDescent="0.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4.25" customHeight="1" x14ac:dyDescent="0.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4.25" customHeight="1" x14ac:dyDescent="0.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4.25" customHeight="1" x14ac:dyDescent="0.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4.25" customHeight="1" x14ac:dyDescent="0.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4.25" customHeight="1" x14ac:dyDescent="0.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4.25" customHeight="1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4.25" customHeight="1" x14ac:dyDescent="0.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4.25" customHeight="1" x14ac:dyDescent="0.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4.25" customHeight="1" x14ac:dyDescent="0.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4.25" customHeight="1" x14ac:dyDescent="0.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4.25" customHeight="1" x14ac:dyDescent="0.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4.25" customHeight="1" x14ac:dyDescent="0.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4.25" customHeight="1" x14ac:dyDescent="0.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4.25" customHeight="1" x14ac:dyDescent="0.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4.25" customHeight="1" x14ac:dyDescent="0.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4.25" customHeight="1" x14ac:dyDescent="0.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4.25" customHeight="1" x14ac:dyDescent="0.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4.25" customHeight="1" x14ac:dyDescent="0.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4.25" customHeight="1" x14ac:dyDescent="0.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4.25" customHeight="1" x14ac:dyDescent="0.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4.25" customHeight="1" x14ac:dyDescent="0.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4.25" customHeight="1" x14ac:dyDescent="0.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4.25" customHeight="1" x14ac:dyDescent="0.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4.25" customHeight="1" x14ac:dyDescent="0.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4.25" customHeight="1" x14ac:dyDescent="0.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4.25" customHeight="1" x14ac:dyDescent="0.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4.25" customHeight="1" x14ac:dyDescent="0.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4.25" customHeight="1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4.25" customHeight="1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4.25" customHeight="1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4.25" customHeight="1" x14ac:dyDescent="0.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4.25" customHeight="1" x14ac:dyDescent="0.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4.25" customHeight="1" x14ac:dyDescent="0.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4.25" customHeight="1" x14ac:dyDescent="0.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4.25" customHeight="1" x14ac:dyDescent="0.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4.25" customHeight="1" x14ac:dyDescent="0.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4.25" customHeight="1" x14ac:dyDescent="0.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4.25" customHeight="1" x14ac:dyDescent="0.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4.25" customHeight="1" x14ac:dyDescent="0.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4.25" customHeight="1" x14ac:dyDescent="0.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4.25" customHeight="1" x14ac:dyDescent="0.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4.25" customHeight="1" x14ac:dyDescent="0.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4.25" customHeight="1" x14ac:dyDescent="0.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4.25" customHeight="1" x14ac:dyDescent="0.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4.25" customHeight="1" x14ac:dyDescent="0.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4.25" customHeight="1" x14ac:dyDescent="0.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4.25" customHeight="1" x14ac:dyDescent="0.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4.25" customHeight="1" x14ac:dyDescent="0.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4.25" customHeight="1" x14ac:dyDescent="0.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4.25" customHeight="1" x14ac:dyDescent="0.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4.25" customHeight="1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4.25" customHeight="1" x14ac:dyDescent="0.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4.25" customHeight="1" x14ac:dyDescent="0.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4.25" customHeight="1" x14ac:dyDescent="0.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4.25" customHeight="1" x14ac:dyDescent="0.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4.25" customHeight="1" x14ac:dyDescent="0.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4.25" customHeight="1" x14ac:dyDescent="0.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4.25" customHeight="1" x14ac:dyDescent="0.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4.25" customHeight="1" x14ac:dyDescent="0.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4.25" customHeight="1" x14ac:dyDescent="0.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4.25" customHeight="1" x14ac:dyDescent="0.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4.25" customHeight="1" x14ac:dyDescent="0.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4.25" customHeight="1" x14ac:dyDescent="0.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4.25" customHeight="1" x14ac:dyDescent="0.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4.25" customHeight="1" x14ac:dyDescent="0.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4.25" customHeight="1" x14ac:dyDescent="0.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4.25" customHeight="1" x14ac:dyDescent="0.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4.25" customHeight="1" x14ac:dyDescent="0.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4.25" customHeight="1" x14ac:dyDescent="0.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4.25" customHeight="1" x14ac:dyDescent="0.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4.25" customHeight="1" x14ac:dyDescent="0.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4.25" customHeight="1" x14ac:dyDescent="0.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4.25" customHeight="1" x14ac:dyDescent="0.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4.25" customHeight="1" x14ac:dyDescent="0.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4.25" customHeight="1" x14ac:dyDescent="0.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4.25" customHeight="1" x14ac:dyDescent="0.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4.25" customHeight="1" x14ac:dyDescent="0.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4.25" customHeight="1" x14ac:dyDescent="0.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4.25" customHeight="1" x14ac:dyDescent="0.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4.25" customHeight="1" x14ac:dyDescent="0.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4.25" customHeight="1" x14ac:dyDescent="0.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4.25" customHeight="1" x14ac:dyDescent="0.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4.25" customHeight="1" x14ac:dyDescent="0.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4.25" customHeight="1" x14ac:dyDescent="0.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4.25" customHeight="1" x14ac:dyDescent="0.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4.25" customHeight="1" x14ac:dyDescent="0.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4.25" customHeight="1" x14ac:dyDescent="0.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4.25" customHeight="1" x14ac:dyDescent="0.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4.25" customHeight="1" x14ac:dyDescent="0.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4.25" customHeight="1" x14ac:dyDescent="0.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4.25" customHeight="1" x14ac:dyDescent="0.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4.25" customHeight="1" x14ac:dyDescent="0.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4.25" customHeight="1" x14ac:dyDescent="0.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4.25" customHeight="1" x14ac:dyDescent="0.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4.25" customHeight="1" x14ac:dyDescent="0.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4.25" customHeight="1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4.25" customHeight="1" x14ac:dyDescent="0.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4.25" customHeight="1" x14ac:dyDescent="0.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4.25" customHeight="1" x14ac:dyDescent="0.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4.25" customHeight="1" x14ac:dyDescent="0.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4.25" customHeight="1" x14ac:dyDescent="0.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4.25" customHeight="1" x14ac:dyDescent="0.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4.25" customHeight="1" x14ac:dyDescent="0.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4.25" customHeight="1" x14ac:dyDescent="0.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4.25" customHeight="1" x14ac:dyDescent="0.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4.25" customHeight="1" x14ac:dyDescent="0.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4.25" customHeight="1" x14ac:dyDescent="0.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4.25" customHeight="1" x14ac:dyDescent="0.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4.25" customHeight="1" x14ac:dyDescent="0.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4.25" customHeight="1" x14ac:dyDescent="0.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4.25" customHeight="1" x14ac:dyDescent="0.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4.25" customHeight="1" x14ac:dyDescent="0.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4.25" customHeight="1" x14ac:dyDescent="0.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4.25" customHeight="1" x14ac:dyDescent="0.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4.25" customHeight="1" x14ac:dyDescent="0.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4.25" customHeight="1" x14ac:dyDescent="0.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4.25" customHeight="1" x14ac:dyDescent="0.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4.25" customHeight="1" x14ac:dyDescent="0.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4.25" customHeight="1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4.25" customHeight="1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4.25" customHeight="1" x14ac:dyDescent="0.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4.25" customHeight="1" x14ac:dyDescent="0.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4.25" customHeight="1" x14ac:dyDescent="0.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4.25" customHeight="1" x14ac:dyDescent="0.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4.25" customHeight="1" x14ac:dyDescent="0.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4.25" customHeight="1" x14ac:dyDescent="0.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4.25" customHeight="1" x14ac:dyDescent="0.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4.25" customHeight="1" x14ac:dyDescent="0.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4.25" customHeight="1" x14ac:dyDescent="0.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4.25" customHeight="1" x14ac:dyDescent="0.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4.25" customHeight="1" x14ac:dyDescent="0.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4.25" customHeight="1" x14ac:dyDescent="0.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4.25" customHeight="1" x14ac:dyDescent="0.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4.25" customHeight="1" x14ac:dyDescent="0.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4.25" customHeight="1" x14ac:dyDescent="0.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4.25" customHeight="1" x14ac:dyDescent="0.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4.25" customHeight="1" x14ac:dyDescent="0.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4.25" customHeight="1" x14ac:dyDescent="0.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4.25" customHeight="1" x14ac:dyDescent="0.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4.25" customHeight="1" x14ac:dyDescent="0.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4.25" customHeight="1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4.25" customHeight="1" x14ac:dyDescent="0.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4.25" customHeight="1" x14ac:dyDescent="0.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4.25" customHeight="1" x14ac:dyDescent="0.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4.25" customHeight="1" x14ac:dyDescent="0.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4.25" customHeight="1" x14ac:dyDescent="0.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4.25" customHeight="1" x14ac:dyDescent="0.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4.25" customHeight="1" x14ac:dyDescent="0.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4.25" customHeight="1" x14ac:dyDescent="0.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4.25" customHeight="1" x14ac:dyDescent="0.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4.25" customHeight="1" x14ac:dyDescent="0.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4.25" customHeight="1" x14ac:dyDescent="0.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4.25" customHeight="1" x14ac:dyDescent="0.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4.25" customHeight="1" x14ac:dyDescent="0.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4.25" customHeight="1" x14ac:dyDescent="0.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4.25" customHeight="1" x14ac:dyDescent="0.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4.25" customHeight="1" x14ac:dyDescent="0.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4.25" customHeight="1" x14ac:dyDescent="0.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4.25" customHeight="1" x14ac:dyDescent="0.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4.25" customHeight="1" x14ac:dyDescent="0.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4.25" customHeight="1" x14ac:dyDescent="0.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4.25" customHeight="1" x14ac:dyDescent="0.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4.25" customHeight="1" x14ac:dyDescent="0.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4.25" customHeight="1" x14ac:dyDescent="0.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4.25" customHeight="1" x14ac:dyDescent="0.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4.25" customHeight="1" x14ac:dyDescent="0.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4.25" customHeight="1" x14ac:dyDescent="0.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4.25" customHeight="1" x14ac:dyDescent="0.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4.25" customHeight="1" x14ac:dyDescent="0.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4.25" customHeight="1" x14ac:dyDescent="0.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4.25" customHeight="1" x14ac:dyDescent="0.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4.25" customHeight="1" x14ac:dyDescent="0.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4.25" customHeight="1" x14ac:dyDescent="0.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4.25" customHeight="1" x14ac:dyDescent="0.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4.25" customHeight="1" x14ac:dyDescent="0.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4.25" customHeight="1" x14ac:dyDescent="0.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4.25" customHeight="1" x14ac:dyDescent="0.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4.25" customHeight="1" x14ac:dyDescent="0.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4.25" customHeight="1" x14ac:dyDescent="0.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4.25" customHeight="1" x14ac:dyDescent="0.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4.25" customHeight="1" x14ac:dyDescent="0.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4.25" customHeight="1" x14ac:dyDescent="0.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4.25" customHeight="1" x14ac:dyDescent="0.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4.25" customHeight="1" x14ac:dyDescent="0.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4.25" customHeight="1" x14ac:dyDescent="0.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4.25" customHeight="1" x14ac:dyDescent="0.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4.25" customHeight="1" x14ac:dyDescent="0.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4.25" customHeight="1" x14ac:dyDescent="0.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4.25" customHeight="1" x14ac:dyDescent="0.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4.25" customHeight="1" x14ac:dyDescent="0.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4.25" customHeight="1" x14ac:dyDescent="0.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4.25" customHeight="1" x14ac:dyDescent="0.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4.25" customHeight="1" x14ac:dyDescent="0.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4.25" customHeight="1" x14ac:dyDescent="0.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4.25" customHeight="1" x14ac:dyDescent="0.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4.25" customHeight="1" x14ac:dyDescent="0.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4.25" customHeight="1" x14ac:dyDescent="0.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4.25" customHeight="1" x14ac:dyDescent="0.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4.25" customHeight="1" x14ac:dyDescent="0.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4.25" customHeight="1" x14ac:dyDescent="0.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4.25" customHeight="1" x14ac:dyDescent="0.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4.25" customHeight="1" x14ac:dyDescent="0.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4.25" customHeight="1" x14ac:dyDescent="0.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4.25" customHeight="1" x14ac:dyDescent="0.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4.25" customHeight="1" x14ac:dyDescent="0.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4.25" customHeight="1" x14ac:dyDescent="0.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4.25" customHeight="1" x14ac:dyDescent="0.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4.25" customHeight="1" x14ac:dyDescent="0.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4.25" customHeight="1" x14ac:dyDescent="0.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4.25" customHeight="1" x14ac:dyDescent="0.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4.25" customHeight="1" x14ac:dyDescent="0.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4.25" customHeight="1" x14ac:dyDescent="0.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4.25" customHeight="1" x14ac:dyDescent="0.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4.25" customHeight="1" x14ac:dyDescent="0.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4.25" customHeight="1" x14ac:dyDescent="0.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4.25" customHeight="1" x14ac:dyDescent="0.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4.25" customHeight="1" x14ac:dyDescent="0.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4.25" customHeight="1" x14ac:dyDescent="0.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4.25" customHeight="1" x14ac:dyDescent="0.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4.25" customHeight="1" x14ac:dyDescent="0.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4.25" customHeight="1" x14ac:dyDescent="0.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4.25" customHeight="1" x14ac:dyDescent="0.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4.25" customHeight="1" x14ac:dyDescent="0.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4.25" customHeight="1" x14ac:dyDescent="0.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4.25" customHeight="1" x14ac:dyDescent="0.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4.25" customHeight="1" x14ac:dyDescent="0.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4.25" customHeight="1" x14ac:dyDescent="0.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4.25" customHeight="1" x14ac:dyDescent="0.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4.25" customHeight="1" x14ac:dyDescent="0.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4.25" customHeight="1" x14ac:dyDescent="0.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4.25" customHeight="1" x14ac:dyDescent="0.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4.25" customHeight="1" x14ac:dyDescent="0.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4.25" customHeight="1" x14ac:dyDescent="0.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4.25" customHeight="1" x14ac:dyDescent="0.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4.25" customHeight="1" x14ac:dyDescent="0.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4.25" customHeight="1" x14ac:dyDescent="0.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4.25" customHeight="1" x14ac:dyDescent="0.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4.25" customHeight="1" x14ac:dyDescent="0.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4.25" customHeight="1" x14ac:dyDescent="0.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4.25" customHeight="1" x14ac:dyDescent="0.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4.25" customHeight="1" x14ac:dyDescent="0.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4.25" customHeight="1" x14ac:dyDescent="0.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4.25" customHeight="1" x14ac:dyDescent="0.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4.25" customHeight="1" x14ac:dyDescent="0.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4.25" customHeight="1" x14ac:dyDescent="0.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4.25" customHeight="1" x14ac:dyDescent="0.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4.25" customHeight="1" x14ac:dyDescent="0.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4.25" customHeight="1" x14ac:dyDescent="0.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4.25" customHeight="1" x14ac:dyDescent="0.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4.25" customHeight="1" x14ac:dyDescent="0.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4.25" customHeight="1" x14ac:dyDescent="0.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4.25" customHeight="1" x14ac:dyDescent="0.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4.25" customHeight="1" x14ac:dyDescent="0.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4.25" customHeight="1" x14ac:dyDescent="0.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4.25" customHeight="1" x14ac:dyDescent="0.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4.25" customHeight="1" x14ac:dyDescent="0.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4.25" customHeight="1" x14ac:dyDescent="0.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4.25" customHeight="1" x14ac:dyDescent="0.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4.25" customHeight="1" x14ac:dyDescent="0.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4.25" customHeight="1" x14ac:dyDescent="0.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4.25" customHeight="1" x14ac:dyDescent="0.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4.25" customHeight="1" x14ac:dyDescent="0.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4.25" customHeight="1" x14ac:dyDescent="0.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4.25" customHeight="1" x14ac:dyDescent="0.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4.25" customHeight="1" x14ac:dyDescent="0.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4.25" customHeight="1" x14ac:dyDescent="0.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4.25" customHeight="1" x14ac:dyDescent="0.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4.25" customHeight="1" x14ac:dyDescent="0.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4.25" customHeight="1" x14ac:dyDescent="0.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4.25" customHeight="1" x14ac:dyDescent="0.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4.25" customHeight="1" x14ac:dyDescent="0.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4.25" customHeight="1" x14ac:dyDescent="0.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4.25" customHeight="1" x14ac:dyDescent="0.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4.25" customHeight="1" x14ac:dyDescent="0.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4.25" customHeight="1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4.25" customHeight="1" x14ac:dyDescent="0.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4.25" customHeight="1" x14ac:dyDescent="0.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4.25" customHeight="1" x14ac:dyDescent="0.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4.25" customHeight="1" x14ac:dyDescent="0.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4.25" customHeight="1" x14ac:dyDescent="0.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4.25" customHeight="1" x14ac:dyDescent="0.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4.25" customHeight="1" x14ac:dyDescent="0.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4.25" customHeight="1" x14ac:dyDescent="0.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4.25" customHeight="1" x14ac:dyDescent="0.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4.25" customHeight="1" x14ac:dyDescent="0.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4.25" customHeight="1" x14ac:dyDescent="0.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4.25" customHeight="1" x14ac:dyDescent="0.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4.25" customHeight="1" x14ac:dyDescent="0.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4.25" customHeight="1" x14ac:dyDescent="0.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4.25" customHeight="1" x14ac:dyDescent="0.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4.25" customHeight="1" x14ac:dyDescent="0.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4.25" customHeight="1" x14ac:dyDescent="0.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4.25" customHeight="1" x14ac:dyDescent="0.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4.25" customHeight="1" x14ac:dyDescent="0.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4.25" customHeight="1" x14ac:dyDescent="0.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4.25" customHeight="1" x14ac:dyDescent="0.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4.25" customHeight="1" x14ac:dyDescent="0.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4.25" customHeight="1" x14ac:dyDescent="0.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4.25" customHeight="1" x14ac:dyDescent="0.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4.25" customHeight="1" x14ac:dyDescent="0.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4.25" customHeight="1" x14ac:dyDescent="0.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4.25" customHeight="1" x14ac:dyDescent="0.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4.25" customHeight="1" x14ac:dyDescent="0.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4.25" customHeight="1" x14ac:dyDescent="0.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4.25" customHeight="1" x14ac:dyDescent="0.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4.25" customHeight="1" x14ac:dyDescent="0.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4.25" customHeight="1" x14ac:dyDescent="0.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4.25" customHeight="1" x14ac:dyDescent="0.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4.25" customHeight="1" x14ac:dyDescent="0.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4.25" customHeight="1" x14ac:dyDescent="0.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4.25" customHeight="1" x14ac:dyDescent="0.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4.25" customHeight="1" x14ac:dyDescent="0.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4.25" customHeight="1" x14ac:dyDescent="0.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4.25" customHeight="1" x14ac:dyDescent="0.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4.25" customHeight="1" x14ac:dyDescent="0.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4.25" customHeight="1" x14ac:dyDescent="0.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4.25" customHeight="1" x14ac:dyDescent="0.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4.25" customHeight="1" x14ac:dyDescent="0.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4.25" customHeight="1" x14ac:dyDescent="0.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4.25" customHeight="1" x14ac:dyDescent="0.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4.25" customHeight="1" x14ac:dyDescent="0.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4.25" customHeight="1" x14ac:dyDescent="0.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4.25" customHeight="1" x14ac:dyDescent="0.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4.25" customHeight="1" x14ac:dyDescent="0.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4.25" customHeight="1" x14ac:dyDescent="0.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4.25" customHeight="1" x14ac:dyDescent="0.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4.25" customHeight="1" x14ac:dyDescent="0.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4.25" customHeight="1" x14ac:dyDescent="0.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4.25" customHeight="1" x14ac:dyDescent="0.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4.25" customHeight="1" x14ac:dyDescent="0.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4.25" customHeight="1" x14ac:dyDescent="0.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4.25" customHeight="1" x14ac:dyDescent="0.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4.25" customHeight="1" x14ac:dyDescent="0.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4.25" customHeight="1" x14ac:dyDescent="0.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4.25" customHeight="1" x14ac:dyDescent="0.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4.25" customHeight="1" x14ac:dyDescent="0.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4.25" customHeight="1" x14ac:dyDescent="0.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4.25" customHeight="1" x14ac:dyDescent="0.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4.25" customHeight="1" x14ac:dyDescent="0.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4.25" customHeight="1" x14ac:dyDescent="0.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4.25" customHeight="1" x14ac:dyDescent="0.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4.25" customHeight="1" x14ac:dyDescent="0.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4.25" customHeight="1" x14ac:dyDescent="0.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4.25" customHeight="1" x14ac:dyDescent="0.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4.25" customHeight="1" x14ac:dyDescent="0.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4.25" customHeight="1" x14ac:dyDescent="0.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4.25" customHeight="1" x14ac:dyDescent="0.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4.25" customHeight="1" x14ac:dyDescent="0.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4.25" customHeight="1" x14ac:dyDescent="0.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4.25" customHeight="1" x14ac:dyDescent="0.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4.25" customHeight="1" x14ac:dyDescent="0.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4.25" customHeight="1" x14ac:dyDescent="0.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4.25" customHeight="1" x14ac:dyDescent="0.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4.25" customHeight="1" x14ac:dyDescent="0.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4.25" customHeight="1" x14ac:dyDescent="0.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4.25" customHeight="1" x14ac:dyDescent="0.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4.25" customHeight="1" x14ac:dyDescent="0.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4.25" customHeight="1" x14ac:dyDescent="0.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4.25" customHeight="1" x14ac:dyDescent="0.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4.25" customHeight="1" x14ac:dyDescent="0.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4.25" customHeight="1" x14ac:dyDescent="0.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4.25" customHeight="1" x14ac:dyDescent="0.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4.25" customHeight="1" x14ac:dyDescent="0.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4.25" customHeight="1" x14ac:dyDescent="0.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4.25" customHeight="1" x14ac:dyDescent="0.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4.25" customHeight="1" x14ac:dyDescent="0.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4.25" customHeight="1" x14ac:dyDescent="0.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4.25" customHeight="1" x14ac:dyDescent="0.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4.25" customHeight="1" x14ac:dyDescent="0.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4.25" customHeight="1" x14ac:dyDescent="0.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4.25" customHeight="1" x14ac:dyDescent="0.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4.25" customHeight="1" x14ac:dyDescent="0.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4.25" customHeight="1" x14ac:dyDescent="0.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4.25" customHeight="1" x14ac:dyDescent="0.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4.25" customHeight="1" x14ac:dyDescent="0.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4.25" customHeight="1" x14ac:dyDescent="0.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4.25" customHeight="1" x14ac:dyDescent="0.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4.25" customHeight="1" x14ac:dyDescent="0.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4.25" customHeight="1" x14ac:dyDescent="0.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4.25" customHeight="1" x14ac:dyDescent="0.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4.25" customHeight="1" x14ac:dyDescent="0.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4.25" customHeight="1" x14ac:dyDescent="0.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4.25" customHeight="1" x14ac:dyDescent="0.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4.25" customHeight="1" x14ac:dyDescent="0.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4.25" customHeight="1" x14ac:dyDescent="0.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4.25" customHeight="1" x14ac:dyDescent="0.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4.25" customHeight="1" x14ac:dyDescent="0.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4.25" customHeight="1" x14ac:dyDescent="0.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4.25" customHeight="1" x14ac:dyDescent="0.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4.25" customHeight="1" x14ac:dyDescent="0.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4.25" customHeight="1" x14ac:dyDescent="0.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4.25" customHeight="1" x14ac:dyDescent="0.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4.25" customHeight="1" x14ac:dyDescent="0.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4.25" customHeight="1" x14ac:dyDescent="0.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4.25" customHeight="1" x14ac:dyDescent="0.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4.25" customHeight="1" x14ac:dyDescent="0.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4.25" customHeight="1" x14ac:dyDescent="0.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4.25" customHeight="1" x14ac:dyDescent="0.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4.25" customHeight="1" x14ac:dyDescent="0.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4.25" customHeight="1" x14ac:dyDescent="0.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4.25" customHeight="1" x14ac:dyDescent="0.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4.25" customHeight="1" x14ac:dyDescent="0.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4.25" customHeight="1" x14ac:dyDescent="0.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4.25" customHeight="1" x14ac:dyDescent="0.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4.25" customHeight="1" x14ac:dyDescent="0.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4.25" customHeight="1" x14ac:dyDescent="0.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4.25" customHeight="1" x14ac:dyDescent="0.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4.25" customHeight="1" x14ac:dyDescent="0.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4.25" customHeight="1" x14ac:dyDescent="0.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4.25" customHeight="1" x14ac:dyDescent="0.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4.25" customHeight="1" x14ac:dyDescent="0.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4.25" customHeight="1" x14ac:dyDescent="0.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4.25" customHeight="1" x14ac:dyDescent="0.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4.25" customHeight="1" x14ac:dyDescent="0.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4.25" customHeight="1" x14ac:dyDescent="0.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4.25" customHeight="1" x14ac:dyDescent="0.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4.25" customHeight="1" x14ac:dyDescent="0.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4.25" customHeight="1" x14ac:dyDescent="0.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4.25" customHeight="1" x14ac:dyDescent="0.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4.25" customHeight="1" x14ac:dyDescent="0.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4.25" customHeight="1" x14ac:dyDescent="0.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4.25" customHeight="1" x14ac:dyDescent="0.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4.25" customHeight="1" x14ac:dyDescent="0.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4.25" customHeight="1" x14ac:dyDescent="0.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4.25" customHeight="1" x14ac:dyDescent="0.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4.25" customHeight="1" x14ac:dyDescent="0.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4.25" customHeight="1" x14ac:dyDescent="0.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4.25" customHeight="1" x14ac:dyDescent="0.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4.25" customHeight="1" x14ac:dyDescent="0.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4.25" customHeight="1" x14ac:dyDescent="0.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4.25" customHeight="1" x14ac:dyDescent="0.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4.25" customHeight="1" x14ac:dyDescent="0.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4.25" customHeight="1" x14ac:dyDescent="0.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4.25" customHeight="1" x14ac:dyDescent="0.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4.25" customHeight="1" x14ac:dyDescent="0.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4.25" customHeight="1" x14ac:dyDescent="0.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4.25" customHeight="1" x14ac:dyDescent="0.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4.25" customHeight="1" x14ac:dyDescent="0.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4.25" customHeight="1" x14ac:dyDescent="0.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4.25" customHeight="1" x14ac:dyDescent="0.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4.25" customHeight="1" x14ac:dyDescent="0.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4.25" customHeight="1" x14ac:dyDescent="0.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4.25" customHeight="1" x14ac:dyDescent="0.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4.25" customHeight="1" x14ac:dyDescent="0.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4.25" customHeight="1" x14ac:dyDescent="0.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4.25" customHeight="1" x14ac:dyDescent="0.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4.25" customHeight="1" x14ac:dyDescent="0.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4.25" customHeight="1" x14ac:dyDescent="0.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4.25" customHeight="1" x14ac:dyDescent="0.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4.25" customHeight="1" x14ac:dyDescent="0.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4.25" customHeight="1" x14ac:dyDescent="0.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4.25" customHeight="1" x14ac:dyDescent="0.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4.25" customHeight="1" x14ac:dyDescent="0.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4.25" customHeight="1" x14ac:dyDescent="0.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4.25" customHeight="1" x14ac:dyDescent="0.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4.25" customHeight="1" x14ac:dyDescent="0.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4.25" customHeight="1" x14ac:dyDescent="0.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4.25" customHeight="1" x14ac:dyDescent="0.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4.25" customHeight="1" x14ac:dyDescent="0.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4.25" customHeight="1" x14ac:dyDescent="0.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4.25" customHeight="1" x14ac:dyDescent="0.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4.25" customHeight="1" x14ac:dyDescent="0.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4.25" customHeight="1" x14ac:dyDescent="0.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4.25" customHeight="1" x14ac:dyDescent="0.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4.25" customHeight="1" x14ac:dyDescent="0.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4.25" customHeight="1" x14ac:dyDescent="0.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4.25" customHeight="1" x14ac:dyDescent="0.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4.25" customHeight="1" x14ac:dyDescent="0.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4.25" customHeight="1" x14ac:dyDescent="0.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4.25" customHeight="1" x14ac:dyDescent="0.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4.25" customHeight="1" x14ac:dyDescent="0.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4.25" customHeight="1" x14ac:dyDescent="0.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4.25" customHeight="1" x14ac:dyDescent="0.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4.25" customHeight="1" x14ac:dyDescent="0.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4.25" customHeight="1" x14ac:dyDescent="0.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4.25" customHeight="1" x14ac:dyDescent="0.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4.25" customHeight="1" x14ac:dyDescent="0.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4.25" customHeight="1" x14ac:dyDescent="0.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4.25" customHeight="1" x14ac:dyDescent="0.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4.25" customHeight="1" x14ac:dyDescent="0.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4.25" customHeight="1" x14ac:dyDescent="0.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4.25" customHeight="1" x14ac:dyDescent="0.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4.25" customHeight="1" x14ac:dyDescent="0.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4.25" customHeight="1" x14ac:dyDescent="0.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4.25" customHeight="1" x14ac:dyDescent="0.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4.25" customHeight="1" x14ac:dyDescent="0.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4.25" customHeight="1" x14ac:dyDescent="0.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4.25" customHeight="1" x14ac:dyDescent="0.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4.25" customHeight="1" x14ac:dyDescent="0.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4.25" customHeight="1" x14ac:dyDescent="0.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4.25" customHeight="1" x14ac:dyDescent="0.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4.25" customHeight="1" x14ac:dyDescent="0.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41">
    <mergeCell ref="A1:O1"/>
    <mergeCell ref="A3:O3"/>
    <mergeCell ref="A8:O8"/>
    <mergeCell ref="B10:G10"/>
    <mergeCell ref="H10:N10"/>
    <mergeCell ref="B11:B12"/>
    <mergeCell ref="H11:M11"/>
    <mergeCell ref="D11:G11"/>
    <mergeCell ref="D12:E12"/>
    <mergeCell ref="F12:G12"/>
    <mergeCell ref="F21:G21"/>
    <mergeCell ref="F22:G22"/>
    <mergeCell ref="F23:G23"/>
    <mergeCell ref="F24:G24"/>
    <mergeCell ref="D13:E13"/>
    <mergeCell ref="F13:G13"/>
    <mergeCell ref="D14:E14"/>
    <mergeCell ref="F14:G14"/>
    <mergeCell ref="F19:G19"/>
    <mergeCell ref="D15:E15"/>
    <mergeCell ref="F15:G15"/>
    <mergeCell ref="D16:E16"/>
    <mergeCell ref="F16:G16"/>
    <mergeCell ref="D17:E17"/>
    <mergeCell ref="F17:G17"/>
    <mergeCell ref="B43:D43"/>
    <mergeCell ref="B29:G29"/>
    <mergeCell ref="H29:N29"/>
    <mergeCell ref="D18:E18"/>
    <mergeCell ref="D19:E19"/>
    <mergeCell ref="D20:E20"/>
    <mergeCell ref="D21:E21"/>
    <mergeCell ref="D22:E22"/>
    <mergeCell ref="D23:E23"/>
    <mergeCell ref="D24:E24"/>
    <mergeCell ref="F25:G25"/>
    <mergeCell ref="F26:G26"/>
    <mergeCell ref="F18:G18"/>
    <mergeCell ref="D25:E25"/>
    <mergeCell ref="D26:E26"/>
    <mergeCell ref="F20:G20"/>
  </mergeCells>
  <dataValidations count="5">
    <dataValidation type="decimal" allowBlank="1" showInputMessage="1" showErrorMessage="1" prompt="ERROR - Registrar únicamente datos numéricos" sqref="H31:I42 E43:M43" xr:uid="{00000000-0002-0000-0200-000002000000}">
      <formula1>0</formula1>
      <formula2>999999999</formula2>
    </dataValidation>
    <dataValidation type="decimal" allowBlank="1" showInputMessage="1" showErrorMessage="1" prompt="ERROR - Registrar únicamente datos numéricos" sqref="C13:D25 H13:H25 J13:J25" xr:uid="{00000000-0002-0000-0200-000003000000}">
      <formula1>0</formula1>
      <formula2>10000</formula2>
    </dataValidation>
    <dataValidation type="decimal" allowBlank="1" showInputMessage="1" showErrorMessage="1" prompt="ERROR - Registrar únicamente datos numéricos" sqref="F13:F25 E31:G42" xr:uid="{00000000-0002-0000-0200-000004000000}">
      <formula1>0</formula1>
      <formula2>999999999999</formula2>
    </dataValidation>
    <dataValidation type="decimal" allowBlank="1" showErrorMessage="1" sqref="L13:L25 J31:J42 L31:L42" xr:uid="{00000000-0002-0000-0200-000006000000}">
      <formula1>0</formula1>
      <formula2>999999999</formula2>
    </dataValidation>
    <dataValidation type="decimal" allowBlank="1" showInputMessage="1" showErrorMessage="1" prompt="Registrar únicamente datos numéricos" sqref="B31:B42" xr:uid="{00000000-0002-0000-0200-000007000000}">
      <formula1>1</formula1>
      <formula2>999999</formula2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cione una opciónde la lista desplegable" xr:uid="{00000000-0002-0000-0200-000000000000}">
          <x14:formula1>
            <xm:f>'TABLAS LISTAS'!$E$2:$E$100</xm:f>
          </x14:formula1>
          <xm:sqref>B13:B25</xm:sqref>
        </x14:dataValidation>
        <x14:dataValidation type="list" allowBlank="1" showInputMessage="1" showErrorMessage="1" prompt="Seleccione una opción de la lista desplegable" xr:uid="{00000000-0002-0000-0200-000001000000}">
          <x14:formula1>
            <xm:f>'TABLAS LISTAS'!$S$2:$S$3</xm:f>
          </x14:formula1>
          <xm:sqref>D31:D42</xm:sqref>
        </x14:dataValidation>
        <x14:dataValidation type="list" allowBlank="1" showInputMessage="1" showErrorMessage="1" prompt="Seleccione una opción de la lista desplegable" xr:uid="{00000000-0002-0000-0200-000005000000}">
          <x14:formula1>
            <xm:f>'TABLAS LISTAS'!$E$2:$E$100</xm:f>
          </x14:formula1>
          <xm:sqref>C31:C42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19" workbookViewId="0">
      <selection activeCell="C32" sqref="C32:D32"/>
    </sheetView>
  </sheetViews>
  <sheetFormatPr baseColWidth="10" defaultColWidth="12.58203125" defaultRowHeight="15" customHeight="1" x14ac:dyDescent="0.3"/>
  <cols>
    <col min="1" max="1" width="15.08203125" customWidth="1"/>
    <col min="2" max="2" width="42.08203125" customWidth="1"/>
    <col min="3" max="3" width="22.5" customWidth="1"/>
    <col min="4" max="4" width="27.25" customWidth="1"/>
    <col min="5" max="5" width="22.5" customWidth="1"/>
    <col min="6" max="6" width="16.75" customWidth="1"/>
    <col min="7" max="7" width="22.5" hidden="1" customWidth="1"/>
    <col min="8" max="8" width="14.25" hidden="1" customWidth="1"/>
    <col min="9" max="9" width="21.5" hidden="1" customWidth="1"/>
    <col min="10" max="14" width="20.25" hidden="1" customWidth="1"/>
    <col min="15" max="15" width="22.08203125" hidden="1" customWidth="1"/>
    <col min="16" max="18" width="10" customWidth="1"/>
    <col min="19" max="26" width="9.33203125" customWidth="1"/>
  </cols>
  <sheetData>
    <row r="1" spans="1:26" ht="23" x14ac:dyDescent="0.5">
      <c r="A1" s="350" t="s">
        <v>255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2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" x14ac:dyDescent="0.5">
      <c r="A2" s="12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  <c r="P2" s="28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" x14ac:dyDescent="0.4">
      <c r="A3" s="353" t="str">
        <f>'Procesos Activos'!A3:J3</f>
        <v>SECRETARIA DISTRITAL DE AMBIENTE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" x14ac:dyDescent="0.4">
      <c r="A4" s="404"/>
      <c r="B4" s="354"/>
      <c r="C4" s="354"/>
      <c r="D4" s="354"/>
      <c r="E4" s="354"/>
      <c r="F4" s="354"/>
      <c r="G4" s="354"/>
      <c r="H4" s="354"/>
      <c r="I4" s="354"/>
      <c r="J4" s="354"/>
      <c r="K4" s="19"/>
      <c r="L4" s="19"/>
      <c r="M4" s="19"/>
      <c r="N4" s="19"/>
      <c r="O4" s="5"/>
      <c r="P4" s="28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4">
      <c r="A5" s="6"/>
      <c r="B5" s="12" t="str">
        <f>'Procesos Activos'!B5</f>
        <v>PRIMER SEMESTRE</v>
      </c>
      <c r="C5" s="13" t="s">
        <v>1</v>
      </c>
      <c r="D5" s="12">
        <f>'Procesos Activos'!D5</f>
        <v>2021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5"/>
      <c r="P5" s="28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5" x14ac:dyDescent="0.35">
      <c r="A6" s="130"/>
      <c r="B6" s="16"/>
      <c r="C6" s="13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5"/>
      <c r="P6" s="28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" x14ac:dyDescent="0.5">
      <c r="A7" s="356" t="s">
        <v>283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8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" x14ac:dyDescent="0.4">
      <c r="A8" s="129"/>
      <c r="B8" s="19"/>
      <c r="C8" s="19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5"/>
      <c r="P8" s="28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x14ac:dyDescent="0.4">
      <c r="A9" s="129"/>
      <c r="B9" s="346" t="s">
        <v>284</v>
      </c>
      <c r="C9" s="347"/>
      <c r="D9" s="347"/>
      <c r="E9" s="347"/>
      <c r="F9" s="348"/>
      <c r="G9" s="349" t="s">
        <v>258</v>
      </c>
      <c r="H9" s="347"/>
      <c r="I9" s="347"/>
      <c r="J9" s="347"/>
      <c r="K9" s="347"/>
      <c r="L9" s="347"/>
      <c r="M9" s="347"/>
      <c r="N9" s="347"/>
      <c r="O9" s="348"/>
      <c r="P9" s="18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77.5" x14ac:dyDescent="0.35">
      <c r="A10" s="132"/>
      <c r="B10" s="55" t="s">
        <v>2</v>
      </c>
      <c r="C10" s="96" t="s">
        <v>285</v>
      </c>
      <c r="D10" s="96" t="s">
        <v>286</v>
      </c>
      <c r="E10" s="96" t="s">
        <v>273</v>
      </c>
      <c r="F10" s="97" t="s">
        <v>287</v>
      </c>
      <c r="G10" s="133" t="s">
        <v>285</v>
      </c>
      <c r="H10" s="99" t="s">
        <v>275</v>
      </c>
      <c r="I10" s="99" t="s">
        <v>286</v>
      </c>
      <c r="J10" s="99" t="s">
        <v>275</v>
      </c>
      <c r="K10" s="134" t="s">
        <v>273</v>
      </c>
      <c r="L10" s="134" t="s">
        <v>275</v>
      </c>
      <c r="M10" s="134" t="s">
        <v>287</v>
      </c>
      <c r="N10" s="134" t="s">
        <v>275</v>
      </c>
      <c r="O10" s="100" t="s">
        <v>263</v>
      </c>
      <c r="P10" s="18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5" x14ac:dyDescent="0.35">
      <c r="A11" s="132"/>
      <c r="B11" s="253"/>
      <c r="C11" s="254"/>
      <c r="D11" s="254"/>
      <c r="E11" s="255"/>
      <c r="F11" s="255"/>
      <c r="G11" s="136"/>
      <c r="H11" s="30">
        <f t="shared" ref="H11:H21" si="0">C11-G11</f>
        <v>0</v>
      </c>
      <c r="I11" s="30"/>
      <c r="J11" s="30">
        <f t="shared" ref="J11:J21" si="1">D11-I11</f>
        <v>0</v>
      </c>
      <c r="K11" s="137"/>
      <c r="L11" s="137">
        <f t="shared" ref="L11:L21" si="2">E11-K11</f>
        <v>0</v>
      </c>
      <c r="M11" s="137"/>
      <c r="N11" s="137">
        <f t="shared" ref="N11:N14" si="3">F11-M11</f>
        <v>0</v>
      </c>
      <c r="O11" s="34"/>
      <c r="P11" s="18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5" x14ac:dyDescent="0.35">
      <c r="A12" s="132"/>
      <c r="B12" s="138"/>
      <c r="C12" s="39"/>
      <c r="D12" s="39"/>
      <c r="E12" s="40"/>
      <c r="F12" s="37"/>
      <c r="G12" s="139"/>
      <c r="H12" s="39">
        <f t="shared" si="0"/>
        <v>0</v>
      </c>
      <c r="I12" s="39"/>
      <c r="J12" s="39">
        <f t="shared" si="1"/>
        <v>0</v>
      </c>
      <c r="K12" s="140"/>
      <c r="L12" s="140">
        <f t="shared" si="2"/>
        <v>0</v>
      </c>
      <c r="M12" s="140"/>
      <c r="N12" s="140">
        <f t="shared" si="3"/>
        <v>0</v>
      </c>
      <c r="O12" s="41"/>
      <c r="P12" s="18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5" x14ac:dyDescent="0.35">
      <c r="A13" s="132"/>
      <c r="B13" s="138"/>
      <c r="C13" s="39"/>
      <c r="D13" s="39"/>
      <c r="E13" s="40"/>
      <c r="F13" s="37"/>
      <c r="G13" s="139"/>
      <c r="H13" s="39">
        <f t="shared" si="0"/>
        <v>0</v>
      </c>
      <c r="I13" s="39"/>
      <c r="J13" s="39">
        <f t="shared" si="1"/>
        <v>0</v>
      </c>
      <c r="K13" s="140"/>
      <c r="L13" s="140">
        <f t="shared" si="2"/>
        <v>0</v>
      </c>
      <c r="M13" s="140"/>
      <c r="N13" s="140">
        <f t="shared" si="3"/>
        <v>0</v>
      </c>
      <c r="O13" s="41"/>
      <c r="P13" s="18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5" x14ac:dyDescent="0.35">
      <c r="A14" s="132"/>
      <c r="B14" s="138"/>
      <c r="C14" s="39"/>
      <c r="D14" s="39"/>
      <c r="E14" s="40"/>
      <c r="F14" s="37"/>
      <c r="G14" s="139"/>
      <c r="H14" s="39">
        <f t="shared" si="0"/>
        <v>0</v>
      </c>
      <c r="I14" s="39"/>
      <c r="J14" s="39">
        <f t="shared" si="1"/>
        <v>0</v>
      </c>
      <c r="K14" s="140"/>
      <c r="L14" s="140">
        <f t="shared" si="2"/>
        <v>0</v>
      </c>
      <c r="M14" s="140"/>
      <c r="N14" s="140">
        <f t="shared" si="3"/>
        <v>0</v>
      </c>
      <c r="O14" s="41"/>
      <c r="P14" s="18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5" x14ac:dyDescent="0.35">
      <c r="A15" s="132"/>
      <c r="B15" s="138"/>
      <c r="C15" s="39"/>
      <c r="D15" s="39"/>
      <c r="E15" s="40"/>
      <c r="F15" s="37"/>
      <c r="G15" s="139"/>
      <c r="H15" s="39">
        <f t="shared" si="0"/>
        <v>0</v>
      </c>
      <c r="I15" s="39"/>
      <c r="J15" s="39">
        <f t="shared" si="1"/>
        <v>0</v>
      </c>
      <c r="K15" s="140"/>
      <c r="L15" s="140">
        <f t="shared" si="2"/>
        <v>0</v>
      </c>
      <c r="M15" s="140"/>
      <c r="N15" s="140"/>
      <c r="O15" s="41"/>
      <c r="P15" s="18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5" x14ac:dyDescent="0.35">
      <c r="A16" s="132"/>
      <c r="B16" s="138"/>
      <c r="C16" s="39"/>
      <c r="D16" s="39"/>
      <c r="E16" s="40"/>
      <c r="F16" s="37"/>
      <c r="G16" s="139"/>
      <c r="H16" s="39">
        <f t="shared" si="0"/>
        <v>0</v>
      </c>
      <c r="I16" s="39"/>
      <c r="J16" s="39">
        <f t="shared" si="1"/>
        <v>0</v>
      </c>
      <c r="K16" s="140"/>
      <c r="L16" s="140">
        <f t="shared" si="2"/>
        <v>0</v>
      </c>
      <c r="M16" s="140"/>
      <c r="N16" s="140">
        <f t="shared" ref="N16:N21" si="4">F16-M16</f>
        <v>0</v>
      </c>
      <c r="O16" s="41"/>
      <c r="P16" s="18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5" x14ac:dyDescent="0.35">
      <c r="A17" s="132"/>
      <c r="B17" s="138"/>
      <c r="C17" s="39"/>
      <c r="D17" s="39"/>
      <c r="E17" s="40"/>
      <c r="F17" s="37"/>
      <c r="G17" s="139"/>
      <c r="H17" s="39">
        <f t="shared" si="0"/>
        <v>0</v>
      </c>
      <c r="I17" s="39"/>
      <c r="J17" s="39">
        <f t="shared" si="1"/>
        <v>0</v>
      </c>
      <c r="K17" s="140"/>
      <c r="L17" s="140">
        <f t="shared" si="2"/>
        <v>0</v>
      </c>
      <c r="M17" s="140"/>
      <c r="N17" s="140">
        <f t="shared" si="4"/>
        <v>0</v>
      </c>
      <c r="O17" s="41"/>
      <c r="P17" s="18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5" x14ac:dyDescent="0.35">
      <c r="A18" s="132"/>
      <c r="B18" s="138"/>
      <c r="C18" s="39"/>
      <c r="D18" s="39"/>
      <c r="E18" s="40"/>
      <c r="F18" s="37"/>
      <c r="G18" s="139"/>
      <c r="H18" s="39">
        <f t="shared" si="0"/>
        <v>0</v>
      </c>
      <c r="I18" s="39"/>
      <c r="J18" s="39">
        <f t="shared" si="1"/>
        <v>0</v>
      </c>
      <c r="K18" s="140"/>
      <c r="L18" s="140">
        <f t="shared" si="2"/>
        <v>0</v>
      </c>
      <c r="M18" s="140"/>
      <c r="N18" s="140">
        <f t="shared" si="4"/>
        <v>0</v>
      </c>
      <c r="O18" s="41"/>
      <c r="P18" s="18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5" x14ac:dyDescent="0.35">
      <c r="A19" s="132"/>
      <c r="B19" s="138"/>
      <c r="C19" s="39"/>
      <c r="D19" s="39"/>
      <c r="E19" s="40"/>
      <c r="F19" s="37"/>
      <c r="G19" s="139"/>
      <c r="H19" s="39">
        <f t="shared" si="0"/>
        <v>0</v>
      </c>
      <c r="I19" s="39"/>
      <c r="J19" s="39">
        <f t="shared" si="1"/>
        <v>0</v>
      </c>
      <c r="K19" s="140"/>
      <c r="L19" s="140">
        <f t="shared" si="2"/>
        <v>0</v>
      </c>
      <c r="M19" s="140"/>
      <c r="N19" s="140">
        <f t="shared" si="4"/>
        <v>0</v>
      </c>
      <c r="O19" s="41"/>
      <c r="P19" s="18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5" x14ac:dyDescent="0.35">
      <c r="A20" s="132"/>
      <c r="B20" s="138"/>
      <c r="C20" s="39"/>
      <c r="D20" s="39"/>
      <c r="E20" s="40"/>
      <c r="F20" s="37"/>
      <c r="G20" s="139"/>
      <c r="H20" s="39">
        <f t="shared" si="0"/>
        <v>0</v>
      </c>
      <c r="I20" s="39"/>
      <c r="J20" s="39">
        <f t="shared" si="1"/>
        <v>0</v>
      </c>
      <c r="K20" s="140"/>
      <c r="L20" s="140">
        <f t="shared" si="2"/>
        <v>0</v>
      </c>
      <c r="M20" s="140"/>
      <c r="N20" s="140">
        <f t="shared" si="4"/>
        <v>0</v>
      </c>
      <c r="O20" s="41"/>
      <c r="P20" s="18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5">
      <c r="A21" s="132"/>
      <c r="B21" s="141"/>
      <c r="C21" s="87"/>
      <c r="D21" s="87"/>
      <c r="E21" s="88"/>
      <c r="F21" s="115"/>
      <c r="G21" s="142"/>
      <c r="H21" s="143">
        <f t="shared" si="0"/>
        <v>0</v>
      </c>
      <c r="I21" s="143"/>
      <c r="J21" s="143">
        <f t="shared" si="1"/>
        <v>0</v>
      </c>
      <c r="K21" s="144"/>
      <c r="L21" s="144">
        <f t="shared" si="2"/>
        <v>0</v>
      </c>
      <c r="M21" s="144"/>
      <c r="N21" s="144">
        <f t="shared" si="4"/>
        <v>0</v>
      </c>
      <c r="O21" s="118"/>
      <c r="P21" s="18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4">
      <c r="A22" s="132"/>
      <c r="B22" s="145" t="s">
        <v>264</v>
      </c>
      <c r="C22" s="146">
        <f t="shared" ref="C22:N22" si="5">SUM(C11:C21)</f>
        <v>0</v>
      </c>
      <c r="D22" s="146">
        <f t="shared" si="5"/>
        <v>0</v>
      </c>
      <c r="E22" s="146">
        <f t="shared" si="5"/>
        <v>0</v>
      </c>
      <c r="F22" s="147">
        <f t="shared" si="5"/>
        <v>0</v>
      </c>
      <c r="G22" s="92">
        <f t="shared" si="5"/>
        <v>0</v>
      </c>
      <c r="H22" s="94">
        <f t="shared" si="5"/>
        <v>0</v>
      </c>
      <c r="I22" s="92">
        <f t="shared" si="5"/>
        <v>0</v>
      </c>
      <c r="J22" s="94">
        <f t="shared" si="5"/>
        <v>0</v>
      </c>
      <c r="K22" s="92">
        <f t="shared" si="5"/>
        <v>0</v>
      </c>
      <c r="L22" s="94">
        <f t="shared" si="5"/>
        <v>0</v>
      </c>
      <c r="M22" s="92">
        <f t="shared" si="5"/>
        <v>0</v>
      </c>
      <c r="N22" s="94">
        <f t="shared" si="5"/>
        <v>0</v>
      </c>
      <c r="O22" s="148"/>
      <c r="P22" s="18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35">
      <c r="A23" s="132"/>
      <c r="B23" s="50"/>
      <c r="C23" s="51"/>
      <c r="D23" s="51"/>
      <c r="E23" s="51"/>
      <c r="F23" s="51"/>
      <c r="G23" s="51"/>
      <c r="H23" s="51"/>
      <c r="I23" s="148"/>
      <c r="J23" s="17"/>
      <c r="K23" s="17"/>
      <c r="L23" s="17"/>
      <c r="M23" s="17"/>
      <c r="N23" s="17"/>
      <c r="O23" s="5"/>
      <c r="P23" s="28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35">
      <c r="A24" s="132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5"/>
      <c r="P24" s="28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4">
      <c r="A25" s="129"/>
      <c r="B25" s="346" t="s">
        <v>288</v>
      </c>
      <c r="C25" s="347"/>
      <c r="D25" s="347"/>
      <c r="E25" s="347"/>
      <c r="F25" s="348"/>
      <c r="G25" s="349" t="s">
        <v>258</v>
      </c>
      <c r="H25" s="347"/>
      <c r="I25" s="347"/>
      <c r="J25" s="347"/>
      <c r="K25" s="347"/>
      <c r="L25" s="347"/>
      <c r="M25" s="347"/>
      <c r="N25" s="347"/>
      <c r="O25" s="348"/>
      <c r="P25" s="18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79.5" customHeight="1" x14ac:dyDescent="0.35">
      <c r="A26" s="132"/>
      <c r="B26" s="149" t="s">
        <v>2</v>
      </c>
      <c r="C26" s="400" t="s">
        <v>285</v>
      </c>
      <c r="D26" s="348"/>
      <c r="E26" s="401" t="s">
        <v>286</v>
      </c>
      <c r="F26" s="348"/>
      <c r="G26" s="402" t="s">
        <v>285</v>
      </c>
      <c r="H26" s="373"/>
      <c r="I26" s="403" t="s">
        <v>275</v>
      </c>
      <c r="J26" s="373"/>
      <c r="K26" s="403" t="s">
        <v>286</v>
      </c>
      <c r="L26" s="373"/>
      <c r="M26" s="403" t="s">
        <v>275</v>
      </c>
      <c r="N26" s="373"/>
      <c r="O26" s="100" t="s">
        <v>263</v>
      </c>
      <c r="P26" s="18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35">
      <c r="A27" s="132"/>
      <c r="B27" s="135" t="s">
        <v>154</v>
      </c>
      <c r="C27" s="397">
        <v>4</v>
      </c>
      <c r="D27" s="381"/>
      <c r="E27" s="397">
        <v>4</v>
      </c>
      <c r="F27" s="377"/>
      <c r="G27" s="398"/>
      <c r="H27" s="381"/>
      <c r="I27" s="397">
        <f t="shared" ref="I27:I30" si="6">C27-G27</f>
        <v>4</v>
      </c>
      <c r="J27" s="381"/>
      <c r="K27" s="399"/>
      <c r="L27" s="381"/>
      <c r="M27" s="397">
        <f t="shared" ref="M27:M30" si="7">D27-K27</f>
        <v>0</v>
      </c>
      <c r="N27" s="381"/>
      <c r="O27" s="34"/>
      <c r="P27" s="18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35">
      <c r="A28" s="132"/>
      <c r="B28" s="138"/>
      <c r="C28" s="393"/>
      <c r="D28" s="395"/>
      <c r="E28" s="393"/>
      <c r="F28" s="369"/>
      <c r="G28" s="394"/>
      <c r="H28" s="395"/>
      <c r="I28" s="393">
        <f t="shared" si="6"/>
        <v>0</v>
      </c>
      <c r="J28" s="395"/>
      <c r="K28" s="396"/>
      <c r="L28" s="395"/>
      <c r="M28" s="393">
        <f t="shared" si="7"/>
        <v>0</v>
      </c>
      <c r="N28" s="395"/>
      <c r="O28" s="41"/>
      <c r="P28" s="18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35">
      <c r="A29" s="132"/>
      <c r="B29" s="138"/>
      <c r="C29" s="393"/>
      <c r="D29" s="395"/>
      <c r="E29" s="393"/>
      <c r="F29" s="369"/>
      <c r="G29" s="394"/>
      <c r="H29" s="395"/>
      <c r="I29" s="393">
        <f t="shared" si="6"/>
        <v>0</v>
      </c>
      <c r="J29" s="395"/>
      <c r="K29" s="396"/>
      <c r="L29" s="395"/>
      <c r="M29" s="393">
        <f t="shared" si="7"/>
        <v>0</v>
      </c>
      <c r="N29" s="395"/>
      <c r="O29" s="41"/>
      <c r="P29" s="18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5">
      <c r="A30" s="132"/>
      <c r="B30" s="138"/>
      <c r="C30" s="393"/>
      <c r="D30" s="395"/>
      <c r="E30" s="393"/>
      <c r="F30" s="369"/>
      <c r="G30" s="394"/>
      <c r="H30" s="395"/>
      <c r="I30" s="393">
        <f t="shared" si="6"/>
        <v>0</v>
      </c>
      <c r="J30" s="395"/>
      <c r="K30" s="396"/>
      <c r="L30" s="395"/>
      <c r="M30" s="393">
        <f t="shared" si="7"/>
        <v>0</v>
      </c>
      <c r="N30" s="395"/>
      <c r="O30" s="41"/>
      <c r="P30" s="18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5">
      <c r="A31" s="132"/>
      <c r="B31" s="138"/>
      <c r="C31" s="393"/>
      <c r="D31" s="395"/>
      <c r="E31" s="393"/>
      <c r="F31" s="369"/>
      <c r="G31" s="150"/>
      <c r="H31" s="151"/>
      <c r="I31" s="152"/>
      <c r="J31" s="152"/>
      <c r="K31" s="151"/>
      <c r="L31" s="151"/>
      <c r="M31" s="152"/>
      <c r="N31" s="152"/>
      <c r="O31" s="41"/>
      <c r="P31" s="18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5">
      <c r="A32" s="132"/>
      <c r="B32" s="138"/>
      <c r="C32" s="393"/>
      <c r="D32" s="395"/>
      <c r="E32" s="393"/>
      <c r="F32" s="369"/>
      <c r="G32" s="394"/>
      <c r="H32" s="395"/>
      <c r="I32" s="393">
        <f>C32-G32</f>
        <v>0</v>
      </c>
      <c r="J32" s="395"/>
      <c r="K32" s="396"/>
      <c r="L32" s="395"/>
      <c r="M32" s="393">
        <f>D32-K32</f>
        <v>0</v>
      </c>
      <c r="N32" s="395"/>
      <c r="O32" s="41"/>
      <c r="P32" s="18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35">
      <c r="A33" s="132"/>
      <c r="B33" s="138"/>
      <c r="C33" s="393"/>
      <c r="D33" s="395"/>
      <c r="E33" s="393"/>
      <c r="F33" s="369"/>
      <c r="G33" s="150"/>
      <c r="H33" s="151"/>
      <c r="I33" s="152"/>
      <c r="J33" s="152"/>
      <c r="K33" s="151"/>
      <c r="L33" s="151"/>
      <c r="M33" s="152"/>
      <c r="N33" s="152"/>
      <c r="O33" s="41"/>
      <c r="P33" s="18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35">
      <c r="A34" s="132"/>
      <c r="B34" s="138"/>
      <c r="C34" s="393"/>
      <c r="D34" s="395"/>
      <c r="E34" s="393"/>
      <c r="F34" s="369"/>
      <c r="G34" s="394"/>
      <c r="H34" s="395"/>
      <c r="I34" s="393">
        <f t="shared" ref="I34:I39" si="8">C34-G34</f>
        <v>0</v>
      </c>
      <c r="J34" s="395"/>
      <c r="K34" s="396"/>
      <c r="L34" s="395"/>
      <c r="M34" s="393">
        <f t="shared" ref="M34:M39" si="9">D34-K34</f>
        <v>0</v>
      </c>
      <c r="N34" s="395"/>
      <c r="O34" s="41"/>
      <c r="P34" s="18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35">
      <c r="A35" s="132"/>
      <c r="B35" s="138"/>
      <c r="C35" s="393"/>
      <c r="D35" s="395"/>
      <c r="E35" s="393"/>
      <c r="F35" s="369"/>
      <c r="G35" s="394"/>
      <c r="H35" s="395"/>
      <c r="I35" s="393">
        <f t="shared" si="8"/>
        <v>0</v>
      </c>
      <c r="J35" s="395"/>
      <c r="K35" s="396"/>
      <c r="L35" s="395"/>
      <c r="M35" s="393">
        <f t="shared" si="9"/>
        <v>0</v>
      </c>
      <c r="N35" s="395"/>
      <c r="O35" s="41"/>
      <c r="P35" s="18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5">
      <c r="A36" s="132"/>
      <c r="B36" s="138"/>
      <c r="C36" s="393"/>
      <c r="D36" s="395"/>
      <c r="E36" s="393"/>
      <c r="F36" s="369"/>
      <c r="G36" s="394"/>
      <c r="H36" s="395"/>
      <c r="I36" s="393">
        <f t="shared" si="8"/>
        <v>0</v>
      </c>
      <c r="J36" s="395"/>
      <c r="K36" s="396"/>
      <c r="L36" s="395"/>
      <c r="M36" s="393">
        <f t="shared" si="9"/>
        <v>0</v>
      </c>
      <c r="N36" s="395"/>
      <c r="O36" s="41"/>
      <c r="P36" s="18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5">
      <c r="A37" s="132"/>
      <c r="B37" s="138"/>
      <c r="C37" s="393"/>
      <c r="D37" s="395"/>
      <c r="E37" s="393"/>
      <c r="F37" s="369"/>
      <c r="G37" s="394"/>
      <c r="H37" s="395"/>
      <c r="I37" s="393">
        <f t="shared" si="8"/>
        <v>0</v>
      </c>
      <c r="J37" s="395"/>
      <c r="K37" s="396"/>
      <c r="L37" s="395"/>
      <c r="M37" s="393">
        <f t="shared" si="9"/>
        <v>0</v>
      </c>
      <c r="N37" s="395"/>
      <c r="O37" s="41"/>
      <c r="P37" s="18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5">
      <c r="A38" s="132"/>
      <c r="B38" s="138"/>
      <c r="C38" s="393"/>
      <c r="D38" s="395"/>
      <c r="E38" s="393"/>
      <c r="F38" s="369"/>
      <c r="G38" s="394"/>
      <c r="H38" s="395"/>
      <c r="I38" s="393">
        <f t="shared" si="8"/>
        <v>0</v>
      </c>
      <c r="J38" s="395"/>
      <c r="K38" s="396"/>
      <c r="L38" s="395"/>
      <c r="M38" s="393">
        <f t="shared" si="9"/>
        <v>0</v>
      </c>
      <c r="N38" s="395"/>
      <c r="O38" s="41"/>
      <c r="P38" s="18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35">
      <c r="A39" s="132"/>
      <c r="B39" s="141"/>
      <c r="C39" s="406"/>
      <c r="D39" s="384"/>
      <c r="E39" s="406"/>
      <c r="F39" s="366"/>
      <c r="G39" s="407"/>
      <c r="H39" s="384"/>
      <c r="I39" s="406">
        <f t="shared" si="8"/>
        <v>0</v>
      </c>
      <c r="J39" s="384"/>
      <c r="K39" s="410"/>
      <c r="L39" s="384"/>
      <c r="M39" s="406">
        <f t="shared" si="9"/>
        <v>0</v>
      </c>
      <c r="N39" s="384"/>
      <c r="O39" s="118"/>
      <c r="P39" s="18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4">
      <c r="A40" s="132"/>
      <c r="B40" s="43" t="s">
        <v>264</v>
      </c>
      <c r="C40" s="408">
        <f>SUM(C27:C39)</f>
        <v>4</v>
      </c>
      <c r="D40" s="348"/>
      <c r="E40" s="408">
        <f>SUM(E27:E39)</f>
        <v>4</v>
      </c>
      <c r="F40" s="348"/>
      <c r="G40" s="409">
        <f>SUM(G27:G39)</f>
        <v>0</v>
      </c>
      <c r="H40" s="373"/>
      <c r="I40" s="405">
        <f>SUM(I27:I39)</f>
        <v>4</v>
      </c>
      <c r="J40" s="348"/>
      <c r="K40" s="409" t="str">
        <f ca="1">SUM(K27:L40)</f>
        <v>#REF!</v>
      </c>
      <c r="L40" s="373"/>
      <c r="M40" s="405">
        <f>SUM(M27:N39)</f>
        <v>0</v>
      </c>
      <c r="N40" s="348"/>
      <c r="O40" s="148"/>
      <c r="P40" s="18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5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68"/>
      <c r="P41" s="69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5"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5"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35"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5"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C46" s="3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C47" s="3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7:26" ht="15.75" customHeight="1" x14ac:dyDescent="0.35"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7:26" ht="15.75" customHeight="1" x14ac:dyDescent="0.35"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7:26" ht="15.75" customHeight="1" x14ac:dyDescent="0.35"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7:26" ht="15.75" customHeight="1" x14ac:dyDescent="0.35"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7:26" ht="15.75" customHeight="1" x14ac:dyDescent="0.35"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7:26" ht="15.75" customHeight="1" x14ac:dyDescent="0.35"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7:26" ht="15.75" customHeight="1" x14ac:dyDescent="0.35"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7:26" ht="15.75" customHeight="1" x14ac:dyDescent="0.35"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7:26" ht="15.75" customHeight="1" x14ac:dyDescent="0.35"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7:26" ht="15.75" customHeight="1" x14ac:dyDescent="0.35"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7:26" ht="15.75" customHeight="1" x14ac:dyDescent="0.35"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7:26" ht="15.75" customHeight="1" x14ac:dyDescent="0.35"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7:26" ht="15.75" customHeight="1" x14ac:dyDescent="0.35"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7:26" ht="15.75" customHeight="1" x14ac:dyDescent="0.35"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7:26" ht="15.75" customHeight="1" x14ac:dyDescent="0.35"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7:26" ht="15.75" customHeight="1" x14ac:dyDescent="0.35"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3:26" ht="15.75" customHeight="1" x14ac:dyDescent="0.35"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3:26" ht="15.75" customHeight="1" x14ac:dyDescent="0.35"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3:26" ht="15.75" customHeight="1" x14ac:dyDescent="0.35"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3:26" ht="15.75" customHeight="1" x14ac:dyDescent="0.35">
      <c r="C68" s="155" t="s">
        <v>289</v>
      </c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3:26" ht="15.75" customHeight="1" x14ac:dyDescent="0.35"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3:26" ht="15.75" customHeight="1" x14ac:dyDescent="0.35"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3:26" ht="15.75" customHeight="1" x14ac:dyDescent="0.35"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3:26" ht="15.75" customHeight="1" x14ac:dyDescent="0.35"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3:26" ht="15.75" customHeight="1" x14ac:dyDescent="0.35"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3:26" ht="15.75" customHeight="1" x14ac:dyDescent="0.35"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3:26" ht="15.75" customHeight="1" x14ac:dyDescent="0.35"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3:26" ht="15.75" customHeight="1" x14ac:dyDescent="0.35"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3:26" ht="15.75" customHeight="1" x14ac:dyDescent="0.35"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3:26" ht="15.75" customHeight="1" x14ac:dyDescent="0.35"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3:26" ht="15.75" customHeight="1" x14ac:dyDescent="0.35"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3:26" ht="15.75" customHeight="1" x14ac:dyDescent="0.35"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7:26" ht="15.75" customHeight="1" x14ac:dyDescent="0.35"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7:26" ht="15.75" customHeight="1" x14ac:dyDescent="0.35"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7:26" ht="15.75" customHeight="1" x14ac:dyDescent="0.35"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7:26" ht="15.75" customHeight="1" x14ac:dyDescent="0.35"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7:26" ht="15.75" customHeight="1" x14ac:dyDescent="0.35"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7:26" ht="15.75" customHeight="1" x14ac:dyDescent="0.35"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7:26" ht="15.75" customHeight="1" x14ac:dyDescent="0.35"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7:26" ht="15.75" customHeight="1" x14ac:dyDescent="0.35"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7:26" ht="15.75" customHeight="1" x14ac:dyDescent="0.35"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7:26" ht="15.75" customHeight="1" x14ac:dyDescent="0.35"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7:26" ht="15.75" customHeight="1" x14ac:dyDescent="0.35"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7:26" ht="15.75" customHeight="1" x14ac:dyDescent="0.35"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7:26" ht="15.75" customHeight="1" x14ac:dyDescent="0.35"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7:26" ht="15.75" customHeight="1" x14ac:dyDescent="0.35"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7:26" ht="15.75" customHeight="1" x14ac:dyDescent="0.35"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7:26" ht="15.75" customHeight="1" x14ac:dyDescent="0.35"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7:26" ht="15.75" customHeight="1" x14ac:dyDescent="0.35"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7:26" ht="15.75" customHeight="1" x14ac:dyDescent="0.35"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7:26" ht="15.75" customHeight="1" x14ac:dyDescent="0.35"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7:26" ht="15.75" customHeight="1" x14ac:dyDescent="0.35"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7:26" ht="15.75" customHeight="1" x14ac:dyDescent="0.35"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7:26" ht="15.75" customHeight="1" x14ac:dyDescent="0.35"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7:26" ht="15.75" customHeight="1" x14ac:dyDescent="0.35"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7:26" ht="15.75" customHeight="1" x14ac:dyDescent="0.35"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7:26" ht="15.75" customHeight="1" x14ac:dyDescent="0.35"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7:26" ht="15.75" customHeight="1" x14ac:dyDescent="0.35"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7:26" ht="15.75" customHeight="1" x14ac:dyDescent="0.35"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7:26" ht="15.75" customHeight="1" x14ac:dyDescent="0.35"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7:26" ht="15.75" customHeight="1" x14ac:dyDescent="0.35"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7:26" ht="15.75" customHeight="1" x14ac:dyDescent="0.35"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7:26" ht="15.75" customHeight="1" x14ac:dyDescent="0.35"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7:26" ht="15.75" customHeight="1" x14ac:dyDescent="0.35"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7:26" ht="15.75" customHeight="1" x14ac:dyDescent="0.35"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7:26" ht="15.75" customHeight="1" x14ac:dyDescent="0.35"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7:26" ht="15.75" customHeight="1" x14ac:dyDescent="0.35"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7:26" ht="15.75" customHeight="1" x14ac:dyDescent="0.35"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7:26" ht="15.75" customHeight="1" x14ac:dyDescent="0.35"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7:26" ht="15.75" customHeight="1" x14ac:dyDescent="0.35"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7:26" ht="15.75" customHeight="1" x14ac:dyDescent="0.35"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7:26" ht="15.75" customHeight="1" x14ac:dyDescent="0.35"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7:26" ht="15.75" customHeight="1" x14ac:dyDescent="0.35"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7:26" ht="15.75" customHeight="1" x14ac:dyDescent="0.35"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7:26" ht="15.75" customHeight="1" x14ac:dyDescent="0.35"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7:26" ht="15.75" customHeight="1" x14ac:dyDescent="0.35"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7:26" ht="15.75" customHeight="1" x14ac:dyDescent="0.35"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7:26" ht="15.75" customHeight="1" x14ac:dyDescent="0.35"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7:26" ht="15.75" customHeight="1" x14ac:dyDescent="0.35"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7:26" ht="15.75" customHeight="1" x14ac:dyDescent="0.35"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7:26" ht="15.75" customHeight="1" x14ac:dyDescent="0.35"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7:26" ht="15.75" customHeight="1" x14ac:dyDescent="0.35"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7:26" ht="15.75" customHeight="1" x14ac:dyDescent="0.35"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7:26" ht="15.75" customHeight="1" x14ac:dyDescent="0.35"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7:26" ht="15.75" customHeight="1" x14ac:dyDescent="0.35"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7:26" ht="15.75" customHeight="1" x14ac:dyDescent="0.35"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7:26" ht="15.75" customHeight="1" x14ac:dyDescent="0.35"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7:26" ht="15.75" customHeight="1" x14ac:dyDescent="0.35"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7:26" ht="15.75" customHeight="1" x14ac:dyDescent="0.35"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7:26" ht="15.75" customHeight="1" x14ac:dyDescent="0.35"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7:26" ht="15.75" customHeight="1" x14ac:dyDescent="0.35"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7:26" ht="15.75" customHeight="1" x14ac:dyDescent="0.35"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7:26" ht="15.75" customHeight="1" x14ac:dyDescent="0.35"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7:26" ht="15.75" customHeight="1" x14ac:dyDescent="0.35"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7:26" ht="15.75" customHeight="1" x14ac:dyDescent="0.35"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7:26" ht="15.75" customHeight="1" x14ac:dyDescent="0.35"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7:26" ht="15.75" customHeight="1" x14ac:dyDescent="0.35"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7:26" ht="15.75" customHeight="1" x14ac:dyDescent="0.35"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7:26" ht="15.75" customHeight="1" x14ac:dyDescent="0.35"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7:26" ht="15.75" customHeight="1" x14ac:dyDescent="0.35"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7:26" ht="15.75" customHeight="1" x14ac:dyDescent="0.35"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7:26" ht="15.75" customHeight="1" x14ac:dyDescent="0.35"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7:26" ht="15.75" customHeight="1" x14ac:dyDescent="0.35"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7:26" ht="15.75" customHeight="1" x14ac:dyDescent="0.35"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7:26" ht="15.75" customHeight="1" x14ac:dyDescent="0.35"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7:26" ht="15.75" customHeight="1" x14ac:dyDescent="0.35"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7:26" ht="15.75" customHeight="1" x14ac:dyDescent="0.35"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7:26" ht="15.75" customHeight="1" x14ac:dyDescent="0.35"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7:26" ht="15.75" customHeight="1" x14ac:dyDescent="0.35"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7:26" ht="15.75" customHeight="1" x14ac:dyDescent="0.35"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7:26" ht="15.75" customHeight="1" x14ac:dyDescent="0.35"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7:26" ht="15.75" customHeight="1" x14ac:dyDescent="0.35"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7:26" ht="15.75" customHeight="1" x14ac:dyDescent="0.35"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7:26" ht="15.75" customHeight="1" x14ac:dyDescent="0.35"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7:26" ht="15.75" customHeight="1" x14ac:dyDescent="0.35"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7:26" ht="15.75" customHeight="1" x14ac:dyDescent="0.35"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7:26" ht="15.75" customHeight="1" x14ac:dyDescent="0.35"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7:26" ht="15.75" customHeight="1" x14ac:dyDescent="0.35"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7:26" ht="15.75" customHeight="1" x14ac:dyDescent="0.35"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7:26" ht="15.75" customHeight="1" x14ac:dyDescent="0.35"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7:26" ht="15.75" customHeight="1" x14ac:dyDescent="0.35"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7:26" ht="15.75" customHeight="1" x14ac:dyDescent="0.35"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7:26" ht="15.75" customHeight="1" x14ac:dyDescent="0.35"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7:26" ht="15.75" customHeight="1" x14ac:dyDescent="0.35"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7:26" ht="15.75" customHeight="1" x14ac:dyDescent="0.35"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7:26" ht="15.75" customHeight="1" x14ac:dyDescent="0.35"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7:26" ht="15.75" customHeight="1" x14ac:dyDescent="0.35"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7:26" ht="15.75" customHeight="1" x14ac:dyDescent="0.35"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7:26" ht="15.75" customHeight="1" x14ac:dyDescent="0.35"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7:26" ht="15.75" customHeight="1" x14ac:dyDescent="0.35"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7:26" ht="15.75" customHeight="1" x14ac:dyDescent="0.35"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7:26" ht="15.75" customHeight="1" x14ac:dyDescent="0.35"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7:26" ht="15.75" customHeight="1" x14ac:dyDescent="0.35"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7:26" ht="15.75" customHeight="1" x14ac:dyDescent="0.35"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7:26" ht="15.75" customHeight="1" x14ac:dyDescent="0.35"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7:26" ht="15.75" customHeight="1" x14ac:dyDescent="0.35"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7:26" ht="15.75" customHeight="1" x14ac:dyDescent="0.35"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7:26" ht="15.75" customHeight="1" x14ac:dyDescent="0.35"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7:26" ht="15.75" customHeight="1" x14ac:dyDescent="0.35"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7:26" ht="15.75" customHeight="1" x14ac:dyDescent="0.35"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7:26" ht="15.75" customHeight="1" x14ac:dyDescent="0.35"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7:26" ht="15.75" customHeight="1" x14ac:dyDescent="0.35"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7:26" ht="15.75" customHeight="1" x14ac:dyDescent="0.35"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7:26" ht="15.75" customHeight="1" x14ac:dyDescent="0.35"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7:26" ht="15.75" customHeight="1" x14ac:dyDescent="0.35"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7:26" ht="15.75" customHeight="1" x14ac:dyDescent="0.35"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7:26" ht="15.75" customHeight="1" x14ac:dyDescent="0.35"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7:26" ht="15.75" customHeight="1" x14ac:dyDescent="0.35"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7:26" ht="15.75" customHeight="1" x14ac:dyDescent="0.35"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7:26" ht="15.75" customHeight="1" x14ac:dyDescent="0.35"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7:26" ht="15.75" customHeight="1" x14ac:dyDescent="0.35"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7:26" ht="15.75" customHeight="1" x14ac:dyDescent="0.35"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7:26" ht="15.75" customHeight="1" x14ac:dyDescent="0.35"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7:26" ht="15.75" customHeight="1" x14ac:dyDescent="0.35"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7:26" ht="15.75" customHeight="1" x14ac:dyDescent="0.35"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7:26" ht="15.75" customHeight="1" x14ac:dyDescent="0.35"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7:26" ht="15.75" customHeight="1" x14ac:dyDescent="0.35"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7:26" ht="15.75" customHeight="1" x14ac:dyDescent="0.35"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7:26" ht="15.75" customHeight="1" x14ac:dyDescent="0.35"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7:26" ht="15.75" customHeight="1" x14ac:dyDescent="0.35"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7:26" ht="15.75" customHeight="1" x14ac:dyDescent="0.35"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7:26" ht="15.75" customHeight="1" x14ac:dyDescent="0.35"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7:26" ht="15.75" customHeight="1" x14ac:dyDescent="0.35"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7:26" ht="15.75" customHeight="1" x14ac:dyDescent="0.35"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7:26" ht="15.75" customHeight="1" x14ac:dyDescent="0.35"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7:26" ht="15.75" customHeight="1" x14ac:dyDescent="0.35"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7:26" ht="15.75" customHeight="1" x14ac:dyDescent="0.35"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7:26" ht="15.75" customHeight="1" x14ac:dyDescent="0.35"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7:26" ht="15.75" customHeight="1" x14ac:dyDescent="0.35"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7:26" ht="15.75" customHeight="1" x14ac:dyDescent="0.35"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7:26" ht="15.75" customHeight="1" x14ac:dyDescent="0.35"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7:26" ht="15.75" customHeight="1" x14ac:dyDescent="0.35"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7:26" ht="15.75" customHeight="1" x14ac:dyDescent="0.35"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7:26" ht="15.75" customHeight="1" x14ac:dyDescent="0.35"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7:26" ht="15.75" customHeight="1" x14ac:dyDescent="0.35"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7:26" ht="15.75" customHeight="1" x14ac:dyDescent="0.35"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7:26" ht="15.75" customHeight="1" x14ac:dyDescent="0.35"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7:26" ht="15.75" customHeight="1" x14ac:dyDescent="0.35"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7:26" ht="15.75" customHeight="1" x14ac:dyDescent="0.35"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7:26" ht="15.75" customHeight="1" x14ac:dyDescent="0.35"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7:26" ht="15.75" customHeight="1" x14ac:dyDescent="0.35"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7:26" ht="15.75" customHeight="1" x14ac:dyDescent="0.35"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7:26" ht="15.75" customHeight="1" x14ac:dyDescent="0.35"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7:26" ht="15.75" customHeight="1" x14ac:dyDescent="0.35"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7:26" ht="15.75" customHeight="1" x14ac:dyDescent="0.35"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7:26" ht="15.75" customHeight="1" x14ac:dyDescent="0.35"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7:26" ht="15.75" customHeight="1" x14ac:dyDescent="0.35"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7:26" ht="15.75" customHeight="1" x14ac:dyDescent="0.35"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7:26" ht="15.75" customHeight="1" x14ac:dyDescent="0.35"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7:26" ht="15.75" customHeight="1" x14ac:dyDescent="0.35"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7:26" ht="15.75" customHeight="1" x14ac:dyDescent="0.35"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7:26" ht="15.75" customHeight="1" x14ac:dyDescent="0.35"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7:26" ht="15.75" customHeight="1" x14ac:dyDescent="0.35"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7:26" ht="15.75" customHeight="1" x14ac:dyDescent="0.35"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7:26" ht="15.75" customHeight="1" x14ac:dyDescent="0.35"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7:26" ht="15.75" customHeight="1" x14ac:dyDescent="0.35"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7:26" ht="15.75" customHeight="1" x14ac:dyDescent="0.35"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7:26" ht="15.75" customHeight="1" x14ac:dyDescent="0.35"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7:26" ht="15.75" customHeight="1" x14ac:dyDescent="0.35"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7:26" ht="15.75" customHeight="1" x14ac:dyDescent="0.35"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7:26" ht="15.75" customHeight="1" x14ac:dyDescent="0.35"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7:26" ht="15.75" customHeight="1" x14ac:dyDescent="0.35"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7:26" ht="15.75" customHeight="1" x14ac:dyDescent="0.35"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7:26" ht="15.75" customHeight="1" x14ac:dyDescent="0.35"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7:26" ht="15.75" customHeight="1" x14ac:dyDescent="0.35"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7:26" ht="15.75" customHeight="1" x14ac:dyDescent="0.35"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7:26" ht="15.75" customHeight="1" x14ac:dyDescent="0.35"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7:26" ht="15.75" customHeight="1" x14ac:dyDescent="0.35"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7:26" ht="15.75" customHeight="1" x14ac:dyDescent="0.35"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7:26" ht="15.75" customHeight="1" x14ac:dyDescent="0.35"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7:26" ht="15.75" customHeight="1" x14ac:dyDescent="0.35"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7:26" ht="15.75" customHeight="1" x14ac:dyDescent="0.35"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7:26" ht="15.75" customHeight="1" x14ac:dyDescent="0.35"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7:26" ht="15.75" customHeight="1" x14ac:dyDescent="0.35"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7:26" ht="15.75" customHeight="1" x14ac:dyDescent="0.35"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7:26" ht="15.75" customHeight="1" x14ac:dyDescent="0.35"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7:26" ht="15.75" customHeight="1" x14ac:dyDescent="0.35"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7:26" ht="15.75" customHeight="1" x14ac:dyDescent="0.35"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7:26" ht="15.75" customHeight="1" x14ac:dyDescent="0.35"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7:26" ht="15.75" customHeight="1" x14ac:dyDescent="0.35"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7:26" ht="15.75" customHeight="1" x14ac:dyDescent="0.35"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7:26" ht="15.75" customHeight="1" x14ac:dyDescent="0.35"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7:26" ht="15.75" customHeight="1" x14ac:dyDescent="0.35"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7:26" ht="15.75" customHeight="1" x14ac:dyDescent="0.35"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7:26" ht="15.75" customHeight="1" x14ac:dyDescent="0.35"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7:26" ht="15.75" customHeight="1" x14ac:dyDescent="0.35"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7:26" ht="15.75" customHeight="1" x14ac:dyDescent="0.35"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7:26" ht="15.75" customHeight="1" x14ac:dyDescent="0.35"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7:26" ht="15.75" customHeight="1" x14ac:dyDescent="0.35"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7:26" ht="15.75" customHeight="1" x14ac:dyDescent="0.35"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7:26" ht="15.75" customHeight="1" x14ac:dyDescent="0.35"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7:26" ht="15.75" customHeight="1" x14ac:dyDescent="0.35"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7:26" ht="15.75" customHeight="1" x14ac:dyDescent="0.35"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7:26" ht="15.75" customHeight="1" x14ac:dyDescent="0.35"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7:26" ht="15.75" customHeight="1" x14ac:dyDescent="0.35"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7:26" ht="15.75" customHeight="1" x14ac:dyDescent="0.35"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7:26" ht="15.75" customHeight="1" x14ac:dyDescent="0.35"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7:26" ht="15.75" customHeight="1" x14ac:dyDescent="0.35"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7:26" ht="15.75" customHeight="1" x14ac:dyDescent="0.35"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7:26" ht="15.75" customHeight="1" x14ac:dyDescent="0.35"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7:26" ht="15.75" customHeight="1" x14ac:dyDescent="0.35"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7:26" ht="15.75" customHeight="1" x14ac:dyDescent="0.35"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7:26" ht="15.75" customHeight="1" x14ac:dyDescent="0.35"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7:26" ht="15.75" customHeight="1" x14ac:dyDescent="0.35"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7:26" ht="15.75" customHeight="1" x14ac:dyDescent="0.35"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7:26" ht="15.75" customHeight="1" x14ac:dyDescent="0.35"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7:26" ht="15.75" customHeight="1" x14ac:dyDescent="0.35"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7:26" ht="15.75" customHeight="1" x14ac:dyDescent="0.35"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7:26" ht="15.75" customHeight="1" x14ac:dyDescent="0.35"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7:26" ht="15.75" customHeight="1" x14ac:dyDescent="0.35"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7:26" ht="15.75" customHeight="1" x14ac:dyDescent="0.35"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7:26" ht="15.75" customHeight="1" x14ac:dyDescent="0.35"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7:26" ht="15.75" customHeight="1" x14ac:dyDescent="0.35"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7:26" ht="15.75" customHeight="1" x14ac:dyDescent="0.35"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7:26" ht="15.75" customHeight="1" x14ac:dyDescent="0.35"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7:26" ht="15.75" customHeight="1" x14ac:dyDescent="0.35"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7:26" ht="15.75" customHeight="1" x14ac:dyDescent="0.35"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7:26" ht="15.75" customHeight="1" x14ac:dyDescent="0.35"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7:26" ht="15.75" customHeight="1" x14ac:dyDescent="0.35"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7:26" ht="15.75" customHeight="1" x14ac:dyDescent="0.35"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7:26" ht="15.75" customHeight="1" x14ac:dyDescent="0.35"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7:26" ht="15.75" customHeight="1" x14ac:dyDescent="0.35"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7:26" ht="15.75" customHeight="1" x14ac:dyDescent="0.35"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7:26" ht="15.75" customHeight="1" x14ac:dyDescent="0.35"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7:26" ht="15.75" customHeight="1" x14ac:dyDescent="0.35"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7:26" ht="15.75" customHeight="1" x14ac:dyDescent="0.35"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7:26" ht="15.75" customHeight="1" x14ac:dyDescent="0.35"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7:26" ht="15.75" customHeight="1" x14ac:dyDescent="0.35"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7:26" ht="15.75" customHeight="1" x14ac:dyDescent="0.35"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7:26" ht="15.75" customHeight="1" x14ac:dyDescent="0.35"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7:26" ht="15.75" customHeight="1" x14ac:dyDescent="0.35"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7:26" ht="15.75" customHeight="1" x14ac:dyDescent="0.35"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7:26" ht="15.75" customHeight="1" x14ac:dyDescent="0.35"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7:26" ht="15.75" customHeight="1" x14ac:dyDescent="0.35"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7:26" ht="15.75" customHeight="1" x14ac:dyDescent="0.35"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7:26" ht="15.75" customHeight="1" x14ac:dyDescent="0.35"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7:26" ht="15.75" customHeight="1" x14ac:dyDescent="0.35"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7:26" ht="15.75" customHeight="1" x14ac:dyDescent="0.35"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7:26" ht="15.75" customHeight="1" x14ac:dyDescent="0.35"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7:26" ht="15.75" customHeight="1" x14ac:dyDescent="0.35"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7:26" ht="15.75" customHeight="1" x14ac:dyDescent="0.35"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7:26" ht="15.75" customHeight="1" x14ac:dyDescent="0.35"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7:26" ht="15.75" customHeight="1" x14ac:dyDescent="0.35"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7:26" ht="15.75" customHeight="1" x14ac:dyDescent="0.35"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7:26" ht="15.75" customHeight="1" x14ac:dyDescent="0.35"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7:26" ht="15.75" customHeight="1" x14ac:dyDescent="0.35"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7:26" ht="15.75" customHeight="1" x14ac:dyDescent="0.35"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7:26" ht="15.75" customHeight="1" x14ac:dyDescent="0.35"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7:26" ht="15.75" customHeight="1" x14ac:dyDescent="0.35"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7:26" ht="15.75" customHeight="1" x14ac:dyDescent="0.35"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7:26" ht="15.75" customHeight="1" x14ac:dyDescent="0.35"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7:26" ht="15.75" customHeight="1" x14ac:dyDescent="0.35"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7:26" ht="15.75" customHeight="1" x14ac:dyDescent="0.35"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7:26" ht="15.75" customHeight="1" x14ac:dyDescent="0.35"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7:26" ht="15.75" customHeight="1" x14ac:dyDescent="0.35"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7:26" ht="15.75" customHeight="1" x14ac:dyDescent="0.35"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7:26" ht="15.75" customHeight="1" x14ac:dyDescent="0.35"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7:26" ht="15.75" customHeight="1" x14ac:dyDescent="0.35"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7:26" ht="15.75" customHeight="1" x14ac:dyDescent="0.35"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7:26" ht="15.75" customHeight="1" x14ac:dyDescent="0.35"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7:26" ht="15.75" customHeight="1" x14ac:dyDescent="0.35"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7:26" ht="15.75" customHeight="1" x14ac:dyDescent="0.35"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7:26" ht="15.75" customHeight="1" x14ac:dyDescent="0.35"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7:26" ht="15.75" customHeight="1" x14ac:dyDescent="0.35"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7:26" ht="15.75" customHeight="1" x14ac:dyDescent="0.35"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7:26" ht="15.75" customHeight="1" x14ac:dyDescent="0.35"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7:26" ht="15.75" customHeight="1" x14ac:dyDescent="0.35"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7:26" ht="15.75" customHeight="1" x14ac:dyDescent="0.35"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7:26" ht="15.75" customHeight="1" x14ac:dyDescent="0.35"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7:26" ht="15.75" customHeight="1" x14ac:dyDescent="0.35"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7:26" ht="15.75" customHeight="1" x14ac:dyDescent="0.35"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7:26" ht="15.75" customHeight="1" x14ac:dyDescent="0.35"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7:26" ht="15.75" customHeight="1" x14ac:dyDescent="0.35"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7:26" ht="15.75" customHeight="1" x14ac:dyDescent="0.35"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7:26" ht="15.75" customHeight="1" x14ac:dyDescent="0.35"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7:26" ht="15.75" customHeight="1" x14ac:dyDescent="0.35"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7:26" ht="15.75" customHeight="1" x14ac:dyDescent="0.35"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7:26" ht="15.75" customHeight="1" x14ac:dyDescent="0.35"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7:26" ht="15.75" customHeight="1" x14ac:dyDescent="0.35"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7:26" ht="15.75" customHeight="1" x14ac:dyDescent="0.35"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7:26" ht="15.75" customHeight="1" x14ac:dyDescent="0.35"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7:26" ht="15.75" customHeight="1" x14ac:dyDescent="0.35"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7:26" ht="15.75" customHeight="1" x14ac:dyDescent="0.35"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7:26" ht="15.75" customHeight="1" x14ac:dyDescent="0.35"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7:26" ht="15.75" customHeight="1" x14ac:dyDescent="0.35"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7:26" ht="15.75" customHeight="1" x14ac:dyDescent="0.35"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7:26" ht="15.75" customHeight="1" x14ac:dyDescent="0.35"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7:26" ht="15.75" customHeight="1" x14ac:dyDescent="0.35"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7:26" ht="15.75" customHeight="1" x14ac:dyDescent="0.35"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7:26" ht="15.75" customHeight="1" x14ac:dyDescent="0.35"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7:26" ht="15.75" customHeight="1" x14ac:dyDescent="0.35"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7:26" ht="15.75" customHeight="1" x14ac:dyDescent="0.35"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7:26" ht="15.75" customHeight="1" x14ac:dyDescent="0.35"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7:26" ht="15.75" customHeight="1" x14ac:dyDescent="0.35"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7:26" ht="15.75" customHeight="1" x14ac:dyDescent="0.35"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7:26" ht="15.75" customHeight="1" x14ac:dyDescent="0.35"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7:26" ht="15.75" customHeight="1" x14ac:dyDescent="0.35"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7:26" ht="15.75" customHeight="1" x14ac:dyDescent="0.35"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7:26" ht="15.75" customHeight="1" x14ac:dyDescent="0.35"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7:26" ht="15.75" customHeight="1" x14ac:dyDescent="0.35"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7:26" ht="15.75" customHeight="1" x14ac:dyDescent="0.35"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7:26" ht="15.75" customHeight="1" x14ac:dyDescent="0.35"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7:26" ht="15.75" customHeight="1" x14ac:dyDescent="0.35"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7:26" ht="15.75" customHeight="1" x14ac:dyDescent="0.35"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7:26" ht="15.75" customHeight="1" x14ac:dyDescent="0.35"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7:26" ht="15.75" customHeight="1" x14ac:dyDescent="0.35"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7:26" ht="15.75" customHeight="1" x14ac:dyDescent="0.35"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7:26" ht="15.75" customHeight="1" x14ac:dyDescent="0.35"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7:26" ht="15.75" customHeight="1" x14ac:dyDescent="0.35"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7:26" ht="15.75" customHeight="1" x14ac:dyDescent="0.35"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7:26" ht="15.75" customHeight="1" x14ac:dyDescent="0.35"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7:26" ht="15.75" customHeight="1" x14ac:dyDescent="0.35"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7:26" ht="15.75" customHeight="1" x14ac:dyDescent="0.35"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7:26" ht="15.75" customHeight="1" x14ac:dyDescent="0.35"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7:26" ht="15.75" customHeight="1" x14ac:dyDescent="0.35"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7:26" ht="15.75" customHeight="1" x14ac:dyDescent="0.35"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7:26" ht="15.75" customHeight="1" x14ac:dyDescent="0.35"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7:26" ht="15.75" customHeight="1" x14ac:dyDescent="0.35"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7:26" ht="15.75" customHeight="1" x14ac:dyDescent="0.35"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7:26" ht="15.75" customHeight="1" x14ac:dyDescent="0.35"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7:26" ht="15.75" customHeight="1" x14ac:dyDescent="0.35"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7:26" ht="15.75" customHeight="1" x14ac:dyDescent="0.35"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7:26" ht="15.75" customHeight="1" x14ac:dyDescent="0.35"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7:26" ht="15.75" customHeight="1" x14ac:dyDescent="0.35"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7:26" ht="15.75" customHeight="1" x14ac:dyDescent="0.35"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7:26" ht="15.75" customHeight="1" x14ac:dyDescent="0.35"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7:26" ht="15.75" customHeight="1" x14ac:dyDescent="0.35"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7:26" ht="15.75" customHeight="1" x14ac:dyDescent="0.35"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7:26" ht="15.75" customHeight="1" x14ac:dyDescent="0.35"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7:26" ht="15.75" customHeight="1" x14ac:dyDescent="0.35"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7:26" ht="15.75" customHeight="1" x14ac:dyDescent="0.35"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7:26" ht="15.75" customHeight="1" x14ac:dyDescent="0.35"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7:26" ht="15.75" customHeight="1" x14ac:dyDescent="0.35"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7:26" ht="15.75" customHeight="1" x14ac:dyDescent="0.35"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7:26" ht="15.75" customHeight="1" x14ac:dyDescent="0.35"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7:26" ht="15.75" customHeight="1" x14ac:dyDescent="0.35"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7:26" ht="15.75" customHeight="1" x14ac:dyDescent="0.35"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7:26" ht="15.75" customHeight="1" x14ac:dyDescent="0.35"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7:26" ht="15.75" customHeight="1" x14ac:dyDescent="0.35"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7:26" ht="15.75" customHeight="1" x14ac:dyDescent="0.35"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7:26" ht="15.75" customHeight="1" x14ac:dyDescent="0.35"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7:26" ht="15.75" customHeight="1" x14ac:dyDescent="0.35"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7:26" ht="15.75" customHeight="1" x14ac:dyDescent="0.35"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7:26" ht="15.75" customHeight="1" x14ac:dyDescent="0.35"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7:26" ht="15.75" customHeight="1" x14ac:dyDescent="0.35"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7:26" ht="15.75" customHeight="1" x14ac:dyDescent="0.35"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7:26" ht="15.75" customHeight="1" x14ac:dyDescent="0.35"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7:26" ht="15.75" customHeight="1" x14ac:dyDescent="0.35"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7:26" ht="15.75" customHeight="1" x14ac:dyDescent="0.35"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7:26" ht="15.75" customHeight="1" x14ac:dyDescent="0.35"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7:26" ht="15.75" customHeight="1" x14ac:dyDescent="0.35"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7:26" ht="15.75" customHeight="1" x14ac:dyDescent="0.35"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7:26" ht="15.75" customHeight="1" x14ac:dyDescent="0.35"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7:26" ht="15.75" customHeight="1" x14ac:dyDescent="0.35"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7:26" ht="15.75" customHeight="1" x14ac:dyDescent="0.35"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7:26" ht="15.75" customHeight="1" x14ac:dyDescent="0.35"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7:26" ht="15.75" customHeight="1" x14ac:dyDescent="0.35"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7:26" ht="15.75" customHeight="1" x14ac:dyDescent="0.35"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7:26" ht="15.75" customHeight="1" x14ac:dyDescent="0.35"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7:26" ht="15.75" customHeight="1" x14ac:dyDescent="0.35"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7:26" ht="15.75" customHeight="1" x14ac:dyDescent="0.35"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7:26" ht="15.75" customHeight="1" x14ac:dyDescent="0.35"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7:26" ht="15.75" customHeight="1" x14ac:dyDescent="0.35"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7:26" ht="15.75" customHeight="1" x14ac:dyDescent="0.35"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7:26" ht="15.75" customHeight="1" x14ac:dyDescent="0.35"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7:26" ht="15.75" customHeight="1" x14ac:dyDescent="0.35"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7:26" ht="15.75" customHeight="1" x14ac:dyDescent="0.35"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7:26" ht="15.75" customHeight="1" x14ac:dyDescent="0.35"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7:26" ht="15.75" customHeight="1" x14ac:dyDescent="0.35"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7:26" ht="15.75" customHeight="1" x14ac:dyDescent="0.35"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7:26" ht="15.75" customHeight="1" x14ac:dyDescent="0.35"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7:26" ht="15.75" customHeight="1" x14ac:dyDescent="0.35"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7:26" ht="15.75" customHeight="1" x14ac:dyDescent="0.35"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7:26" ht="15.75" customHeight="1" x14ac:dyDescent="0.35"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7:26" ht="15.75" customHeight="1" x14ac:dyDescent="0.35"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7:26" ht="15.75" customHeight="1" x14ac:dyDescent="0.35"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7:26" ht="15.75" customHeight="1" x14ac:dyDescent="0.35"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7:26" ht="15.75" customHeight="1" x14ac:dyDescent="0.35"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7:26" ht="15.75" customHeight="1" x14ac:dyDescent="0.35"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7:26" ht="15.75" customHeight="1" x14ac:dyDescent="0.35"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7:26" ht="15.75" customHeight="1" x14ac:dyDescent="0.35"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7:26" ht="15.75" customHeight="1" x14ac:dyDescent="0.35"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7:26" ht="15.75" customHeight="1" x14ac:dyDescent="0.35"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7:26" ht="15.75" customHeight="1" x14ac:dyDescent="0.35"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7:26" ht="15.75" customHeight="1" x14ac:dyDescent="0.35"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7:26" ht="15.75" customHeight="1" x14ac:dyDescent="0.35"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7:26" ht="15.75" customHeight="1" x14ac:dyDescent="0.35"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7:26" ht="15.75" customHeight="1" x14ac:dyDescent="0.35"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7:26" ht="15.75" customHeight="1" x14ac:dyDescent="0.35"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7:26" ht="15.75" customHeight="1" x14ac:dyDescent="0.35"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7:26" ht="15.75" customHeight="1" x14ac:dyDescent="0.35"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7:26" ht="15.75" customHeight="1" x14ac:dyDescent="0.35"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7:26" ht="15.75" customHeight="1" x14ac:dyDescent="0.35"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7:26" ht="15.75" customHeight="1" x14ac:dyDescent="0.35"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7:26" ht="15.75" customHeight="1" x14ac:dyDescent="0.35"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7:26" ht="15.75" customHeight="1" x14ac:dyDescent="0.35"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7:26" ht="15.75" customHeight="1" x14ac:dyDescent="0.35"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7:26" ht="15.75" customHeight="1" x14ac:dyDescent="0.35"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7:26" ht="15.75" customHeight="1" x14ac:dyDescent="0.35"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7:26" ht="15.75" customHeight="1" x14ac:dyDescent="0.35"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7:26" ht="15.75" customHeight="1" x14ac:dyDescent="0.35"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7:26" ht="15.75" customHeight="1" x14ac:dyDescent="0.35"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7:26" ht="15.75" customHeight="1" x14ac:dyDescent="0.35"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7:26" ht="15.75" customHeight="1" x14ac:dyDescent="0.35"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7:26" ht="15.75" customHeight="1" x14ac:dyDescent="0.35"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7:26" ht="15.75" customHeight="1" x14ac:dyDescent="0.35"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7:26" ht="15.75" customHeight="1" x14ac:dyDescent="0.35"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7:26" ht="15.75" customHeight="1" x14ac:dyDescent="0.35"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7:26" ht="15.75" customHeight="1" x14ac:dyDescent="0.35"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7:26" ht="15.75" customHeight="1" x14ac:dyDescent="0.35"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7:26" ht="15.75" customHeight="1" x14ac:dyDescent="0.35"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7:26" ht="15.75" customHeight="1" x14ac:dyDescent="0.35"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7:26" ht="15.75" customHeight="1" x14ac:dyDescent="0.35"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7:26" ht="15.75" customHeight="1" x14ac:dyDescent="0.35"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7:26" ht="15.75" customHeight="1" x14ac:dyDescent="0.35"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7:26" ht="15.75" customHeight="1" x14ac:dyDescent="0.35"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7:26" ht="15.75" customHeight="1" x14ac:dyDescent="0.35"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7:26" ht="15.75" customHeight="1" x14ac:dyDescent="0.35"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7:26" ht="15.75" customHeight="1" x14ac:dyDescent="0.35"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7:26" ht="15.75" customHeight="1" x14ac:dyDescent="0.35"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7:26" ht="15.75" customHeight="1" x14ac:dyDescent="0.35"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7:26" ht="15.75" customHeight="1" x14ac:dyDescent="0.35"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7:26" ht="15.75" customHeight="1" x14ac:dyDescent="0.35"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7:26" ht="15.75" customHeight="1" x14ac:dyDescent="0.35"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7:26" ht="15.75" customHeight="1" x14ac:dyDescent="0.35"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7:26" ht="15.75" customHeight="1" x14ac:dyDescent="0.35"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7:26" ht="15.75" customHeight="1" x14ac:dyDescent="0.35"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7:26" ht="15.75" customHeight="1" x14ac:dyDescent="0.35"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7:26" ht="15.75" customHeight="1" x14ac:dyDescent="0.35"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7:26" ht="15.75" customHeight="1" x14ac:dyDescent="0.35"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7:26" ht="15.75" customHeight="1" x14ac:dyDescent="0.35"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7:26" ht="15.75" customHeight="1" x14ac:dyDescent="0.35"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7:26" ht="15.75" customHeight="1" x14ac:dyDescent="0.35"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7:26" ht="15.75" customHeight="1" x14ac:dyDescent="0.35"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7:26" ht="15.75" customHeight="1" x14ac:dyDescent="0.35"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7:26" ht="15.75" customHeight="1" x14ac:dyDescent="0.35"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7:26" ht="15.75" customHeight="1" x14ac:dyDescent="0.35"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7:26" ht="15.75" customHeight="1" x14ac:dyDescent="0.35"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7:26" ht="15.75" customHeight="1" x14ac:dyDescent="0.35"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7:26" ht="15.75" customHeight="1" x14ac:dyDescent="0.35"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7:26" ht="15.75" customHeight="1" x14ac:dyDescent="0.35"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7:26" ht="15.75" customHeight="1" x14ac:dyDescent="0.35"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7:26" ht="15.75" customHeight="1" x14ac:dyDescent="0.35"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7:26" ht="15.75" customHeight="1" x14ac:dyDescent="0.35"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7:26" ht="15.75" customHeight="1" x14ac:dyDescent="0.35"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7:26" ht="15.75" customHeight="1" x14ac:dyDescent="0.35"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7:26" ht="15.75" customHeight="1" x14ac:dyDescent="0.35"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7:26" ht="15.75" customHeight="1" x14ac:dyDescent="0.35"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7:26" ht="15.75" customHeight="1" x14ac:dyDescent="0.35"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7:26" ht="15.75" customHeight="1" x14ac:dyDescent="0.35"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7:26" ht="15.75" customHeight="1" x14ac:dyDescent="0.35"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7:26" ht="15.75" customHeight="1" x14ac:dyDescent="0.35"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7:26" ht="15.75" customHeight="1" x14ac:dyDescent="0.35"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7:26" ht="15.75" customHeight="1" x14ac:dyDescent="0.35"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7:26" ht="15.75" customHeight="1" x14ac:dyDescent="0.35"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7:26" ht="15.75" customHeight="1" x14ac:dyDescent="0.35"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7:26" ht="15.75" customHeight="1" x14ac:dyDescent="0.35"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7:26" ht="15.75" customHeight="1" x14ac:dyDescent="0.35"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7:26" ht="15.75" customHeight="1" x14ac:dyDescent="0.35"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7:26" ht="15.75" customHeight="1" x14ac:dyDescent="0.35"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7:26" ht="15.75" customHeight="1" x14ac:dyDescent="0.35"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7:26" ht="15.75" customHeight="1" x14ac:dyDescent="0.35"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7:26" ht="15.75" customHeight="1" x14ac:dyDescent="0.35"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7:26" ht="15.75" customHeight="1" x14ac:dyDescent="0.35"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7:26" ht="15.75" customHeight="1" x14ac:dyDescent="0.35"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7:26" ht="15.75" customHeight="1" x14ac:dyDescent="0.35"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7:26" ht="15.75" customHeight="1" x14ac:dyDescent="0.35"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7:26" ht="15.75" customHeight="1" x14ac:dyDescent="0.35"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7:26" ht="15.75" customHeight="1" x14ac:dyDescent="0.35"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7:26" ht="15.75" customHeight="1" x14ac:dyDescent="0.35"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7:26" ht="15.75" customHeight="1" x14ac:dyDescent="0.35"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7:26" ht="15.75" customHeight="1" x14ac:dyDescent="0.35"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7:26" ht="15.75" customHeight="1" x14ac:dyDescent="0.35"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7:26" ht="15.75" customHeight="1" x14ac:dyDescent="0.35"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7:26" ht="15.75" customHeight="1" x14ac:dyDescent="0.35"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7:26" ht="15.75" customHeight="1" x14ac:dyDescent="0.35"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7:26" ht="15.75" customHeight="1" x14ac:dyDescent="0.35"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7:26" ht="15.75" customHeight="1" x14ac:dyDescent="0.35"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7:26" ht="15.75" customHeight="1" x14ac:dyDescent="0.35"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7:26" ht="15.75" customHeight="1" x14ac:dyDescent="0.35"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7:26" ht="15.75" customHeight="1" x14ac:dyDescent="0.35"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7:26" ht="15.75" customHeight="1" x14ac:dyDescent="0.35"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7:26" ht="15.75" customHeight="1" x14ac:dyDescent="0.35"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7:26" ht="15.75" customHeight="1" x14ac:dyDescent="0.35"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7:26" ht="15.75" customHeight="1" x14ac:dyDescent="0.35"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7:26" ht="15.75" customHeight="1" x14ac:dyDescent="0.35"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7:26" ht="15.75" customHeight="1" x14ac:dyDescent="0.35"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7:26" ht="15.75" customHeight="1" x14ac:dyDescent="0.35"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7:26" ht="15.75" customHeight="1" x14ac:dyDescent="0.35"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7:26" ht="15.75" customHeight="1" x14ac:dyDescent="0.35"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7:26" ht="15.75" customHeight="1" x14ac:dyDescent="0.35"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7:26" ht="15.75" customHeight="1" x14ac:dyDescent="0.35"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7:26" ht="15.75" customHeight="1" x14ac:dyDescent="0.35"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7:26" ht="15.75" customHeight="1" x14ac:dyDescent="0.35"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7:26" ht="15.75" customHeight="1" x14ac:dyDescent="0.35"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7:26" ht="15.75" customHeight="1" x14ac:dyDescent="0.35"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7:26" ht="15.75" customHeight="1" x14ac:dyDescent="0.35"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7:26" ht="15.75" customHeight="1" x14ac:dyDescent="0.35"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7:26" ht="15.75" customHeight="1" x14ac:dyDescent="0.35"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7:26" ht="15.75" customHeight="1" x14ac:dyDescent="0.35"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7:26" ht="15.75" customHeight="1" x14ac:dyDescent="0.35"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7:26" ht="15.75" customHeight="1" x14ac:dyDescent="0.35"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7:26" ht="15.75" customHeight="1" x14ac:dyDescent="0.35"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7:26" ht="15.75" customHeight="1" x14ac:dyDescent="0.35"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7:26" ht="15.75" customHeight="1" x14ac:dyDescent="0.35"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7:26" ht="15.75" customHeight="1" x14ac:dyDescent="0.35"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7:26" ht="15.75" customHeight="1" x14ac:dyDescent="0.35"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7:26" ht="15.75" customHeight="1" x14ac:dyDescent="0.35"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7:26" ht="15.75" customHeight="1" x14ac:dyDescent="0.35"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7:26" ht="15.75" customHeight="1" x14ac:dyDescent="0.35"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7:26" ht="15.75" customHeight="1" x14ac:dyDescent="0.35"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7:26" ht="15.75" customHeight="1" x14ac:dyDescent="0.35"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7:26" ht="15.75" customHeight="1" x14ac:dyDescent="0.35"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7:26" ht="15.75" customHeight="1" x14ac:dyDescent="0.35"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7:26" ht="15.75" customHeight="1" x14ac:dyDescent="0.35"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7:26" ht="15.75" customHeight="1" x14ac:dyDescent="0.35"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7:26" ht="15.75" customHeight="1" x14ac:dyDescent="0.35"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7:26" ht="15.75" customHeight="1" x14ac:dyDescent="0.35"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7:26" ht="15.75" customHeight="1" x14ac:dyDescent="0.35"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7:26" ht="15.75" customHeight="1" x14ac:dyDescent="0.35"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7:26" ht="15.75" customHeight="1" x14ac:dyDescent="0.35"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7:26" ht="15.75" customHeight="1" x14ac:dyDescent="0.35"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7:26" ht="15.75" customHeight="1" x14ac:dyDescent="0.35"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7:26" ht="15.75" customHeight="1" x14ac:dyDescent="0.35"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7:26" ht="15.75" customHeight="1" x14ac:dyDescent="0.35"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7:26" ht="15.75" customHeight="1" x14ac:dyDescent="0.35"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7:26" ht="15.75" customHeight="1" x14ac:dyDescent="0.35"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7:26" ht="15.75" customHeight="1" x14ac:dyDescent="0.35"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7:26" ht="15.75" customHeight="1" x14ac:dyDescent="0.35"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7:26" ht="15.75" customHeight="1" x14ac:dyDescent="0.35"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7:26" ht="15.75" customHeight="1" x14ac:dyDescent="0.35"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7:26" ht="15.75" customHeight="1" x14ac:dyDescent="0.35"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7:26" ht="15.75" customHeight="1" x14ac:dyDescent="0.35"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7:26" ht="15.75" customHeight="1" x14ac:dyDescent="0.35"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7:26" ht="15.75" customHeight="1" x14ac:dyDescent="0.35"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7:26" ht="15.75" customHeight="1" x14ac:dyDescent="0.35"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7:26" ht="15.75" customHeight="1" x14ac:dyDescent="0.35"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7:26" ht="15.75" customHeight="1" x14ac:dyDescent="0.35"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7:26" ht="15.75" customHeight="1" x14ac:dyDescent="0.35"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7:26" ht="15.75" customHeight="1" x14ac:dyDescent="0.35"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7:26" ht="15.75" customHeight="1" x14ac:dyDescent="0.35"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7:26" ht="15.75" customHeight="1" x14ac:dyDescent="0.35"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7:26" ht="15.75" customHeight="1" x14ac:dyDescent="0.35"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7:26" ht="15.75" customHeight="1" x14ac:dyDescent="0.35"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7:26" ht="15.75" customHeight="1" x14ac:dyDescent="0.35"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7:26" ht="15.75" customHeight="1" x14ac:dyDescent="0.35"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7:26" ht="15.75" customHeight="1" x14ac:dyDescent="0.35"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7:26" ht="15.75" customHeight="1" x14ac:dyDescent="0.35"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7:26" ht="15.75" customHeight="1" x14ac:dyDescent="0.35"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7:26" ht="15.75" customHeight="1" x14ac:dyDescent="0.35"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7:26" ht="15.75" customHeight="1" x14ac:dyDescent="0.35"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7:26" ht="15.75" customHeight="1" x14ac:dyDescent="0.35"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7:26" ht="15.75" customHeight="1" x14ac:dyDescent="0.35"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7:26" ht="15.75" customHeight="1" x14ac:dyDescent="0.35"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7:26" ht="15.75" customHeight="1" x14ac:dyDescent="0.35"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7:26" ht="15.75" customHeight="1" x14ac:dyDescent="0.35"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7:26" ht="15.75" customHeight="1" x14ac:dyDescent="0.35"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7:26" ht="15.75" customHeight="1" x14ac:dyDescent="0.35"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7:26" ht="15.75" customHeight="1" x14ac:dyDescent="0.35"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7:26" ht="15.75" customHeight="1" x14ac:dyDescent="0.35"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7:26" ht="15.75" customHeight="1" x14ac:dyDescent="0.35"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7:26" ht="15.75" customHeight="1" x14ac:dyDescent="0.35"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7:26" ht="15.75" customHeight="1" x14ac:dyDescent="0.35"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7:26" ht="15.75" customHeight="1" x14ac:dyDescent="0.35"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7:26" ht="15.75" customHeight="1" x14ac:dyDescent="0.35"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7:26" ht="15.75" customHeight="1" x14ac:dyDescent="0.35"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7:26" ht="15.75" customHeight="1" x14ac:dyDescent="0.35"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7:26" ht="15.75" customHeight="1" x14ac:dyDescent="0.35"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7:26" ht="15.75" customHeight="1" x14ac:dyDescent="0.35"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7:26" ht="15.75" customHeight="1" x14ac:dyDescent="0.35"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7:26" ht="15.75" customHeight="1" x14ac:dyDescent="0.35"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7:26" ht="15.75" customHeight="1" x14ac:dyDescent="0.35"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7:26" ht="15.75" customHeight="1" x14ac:dyDescent="0.35"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7:26" ht="15.75" customHeight="1" x14ac:dyDescent="0.35"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7:26" ht="15.75" customHeight="1" x14ac:dyDescent="0.35"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7:26" ht="15.75" customHeight="1" x14ac:dyDescent="0.35"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7:26" ht="15.75" customHeight="1" x14ac:dyDescent="0.35"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7:26" ht="15.75" customHeight="1" x14ac:dyDescent="0.35"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7:26" ht="15.75" customHeight="1" x14ac:dyDescent="0.35"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7:26" ht="15.75" customHeight="1" x14ac:dyDescent="0.35"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7:26" ht="15.75" customHeight="1" x14ac:dyDescent="0.35"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7:26" ht="15.75" customHeight="1" x14ac:dyDescent="0.35"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7:26" ht="15.75" customHeight="1" x14ac:dyDescent="0.35"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7:26" ht="15.75" customHeight="1" x14ac:dyDescent="0.35"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7:26" ht="15.75" customHeight="1" x14ac:dyDescent="0.35"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7:26" ht="15.75" customHeight="1" x14ac:dyDescent="0.35"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7:26" ht="15.75" customHeight="1" x14ac:dyDescent="0.35"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7:26" ht="15.75" customHeight="1" x14ac:dyDescent="0.35"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7:26" ht="15.75" customHeight="1" x14ac:dyDescent="0.35"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7:26" ht="15.75" customHeight="1" x14ac:dyDescent="0.35"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7:26" ht="15.75" customHeight="1" x14ac:dyDescent="0.35"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7:26" ht="15.75" customHeight="1" x14ac:dyDescent="0.35"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7:26" ht="15.75" customHeight="1" x14ac:dyDescent="0.35"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7:26" ht="15.75" customHeight="1" x14ac:dyDescent="0.35"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7:26" ht="15.75" customHeight="1" x14ac:dyDescent="0.35"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7:26" ht="15.75" customHeight="1" x14ac:dyDescent="0.35"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7:26" ht="15.75" customHeight="1" x14ac:dyDescent="0.35"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7:26" ht="15.75" customHeight="1" x14ac:dyDescent="0.35"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7:26" ht="15.75" customHeight="1" x14ac:dyDescent="0.35"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7:26" ht="15.75" customHeight="1" x14ac:dyDescent="0.35"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7:26" ht="15.75" customHeight="1" x14ac:dyDescent="0.35"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7:26" ht="15.75" customHeight="1" x14ac:dyDescent="0.35"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7:26" ht="15.75" customHeight="1" x14ac:dyDescent="0.35"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7:26" ht="15.75" customHeight="1" x14ac:dyDescent="0.35"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7:26" ht="15.75" customHeight="1" x14ac:dyDescent="0.35"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7:26" ht="15.75" customHeight="1" x14ac:dyDescent="0.35"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7:26" ht="15.75" customHeight="1" x14ac:dyDescent="0.35"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7:26" ht="15.75" customHeight="1" x14ac:dyDescent="0.35"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7:26" ht="15.75" customHeight="1" x14ac:dyDescent="0.35"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7:26" ht="15.75" customHeight="1" x14ac:dyDescent="0.35"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7:26" ht="15.75" customHeight="1" x14ac:dyDescent="0.35"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7:26" ht="15.75" customHeight="1" x14ac:dyDescent="0.35"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7:26" ht="15.75" customHeight="1" x14ac:dyDescent="0.35"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7:26" ht="15.75" customHeight="1" x14ac:dyDescent="0.35"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7:26" ht="15.75" customHeight="1" x14ac:dyDescent="0.35"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7:26" ht="15.75" customHeight="1" x14ac:dyDescent="0.35"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7:26" ht="15.75" customHeight="1" x14ac:dyDescent="0.35"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7:26" ht="15.75" customHeight="1" x14ac:dyDescent="0.35"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7:26" ht="15.75" customHeight="1" x14ac:dyDescent="0.35"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7:26" ht="15.75" customHeight="1" x14ac:dyDescent="0.35"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7:26" ht="15.75" customHeight="1" x14ac:dyDescent="0.35"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7:26" ht="15.75" customHeight="1" x14ac:dyDescent="0.35"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7:26" ht="15.75" customHeight="1" x14ac:dyDescent="0.35"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7:26" ht="15.75" customHeight="1" x14ac:dyDescent="0.35"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7:26" ht="15.75" customHeight="1" x14ac:dyDescent="0.35"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7:26" ht="15.75" customHeight="1" x14ac:dyDescent="0.35"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7:26" ht="15.75" customHeight="1" x14ac:dyDescent="0.35"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7:26" ht="15.75" customHeight="1" x14ac:dyDescent="0.35"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7:26" ht="15.75" customHeight="1" x14ac:dyDescent="0.35"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7:26" ht="15.75" customHeight="1" x14ac:dyDescent="0.35"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7:26" ht="15.75" customHeight="1" x14ac:dyDescent="0.35"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7:26" ht="15.75" customHeight="1" x14ac:dyDescent="0.35"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7:26" ht="15.75" customHeight="1" x14ac:dyDescent="0.35"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7:26" ht="15.75" customHeight="1" x14ac:dyDescent="0.35"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7:26" ht="15.75" customHeight="1" x14ac:dyDescent="0.35"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7:26" ht="15.75" customHeight="1" x14ac:dyDescent="0.35"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7:26" ht="15.75" customHeight="1" x14ac:dyDescent="0.35"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7:26" ht="15.75" customHeight="1" x14ac:dyDescent="0.35"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7:26" ht="15.75" customHeight="1" x14ac:dyDescent="0.35"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7:26" ht="15.75" customHeight="1" x14ac:dyDescent="0.35"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7:26" ht="15.75" customHeight="1" x14ac:dyDescent="0.35"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7:26" ht="15.75" customHeight="1" x14ac:dyDescent="0.35"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7:26" ht="15.75" customHeight="1" x14ac:dyDescent="0.35"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7:26" ht="15.75" customHeight="1" x14ac:dyDescent="0.35"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7:26" ht="15.75" customHeight="1" x14ac:dyDescent="0.35"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7:26" ht="15.75" customHeight="1" x14ac:dyDescent="0.35"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7:26" ht="15.75" customHeight="1" x14ac:dyDescent="0.35"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7:26" ht="15.75" customHeight="1" x14ac:dyDescent="0.35"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7:26" ht="15.75" customHeight="1" x14ac:dyDescent="0.35"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7:26" ht="15.75" customHeight="1" x14ac:dyDescent="0.35"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7:26" ht="15.75" customHeight="1" x14ac:dyDescent="0.35"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7:26" ht="15.75" customHeight="1" x14ac:dyDescent="0.35"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7:26" ht="15.75" customHeight="1" x14ac:dyDescent="0.35"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7:26" ht="15.75" customHeight="1" x14ac:dyDescent="0.35"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7:26" ht="15.75" customHeight="1" x14ac:dyDescent="0.35"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7:26" ht="15.75" customHeight="1" x14ac:dyDescent="0.35"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7:26" ht="15.75" customHeight="1" x14ac:dyDescent="0.35"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7:26" ht="15.75" customHeight="1" x14ac:dyDescent="0.35"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7:26" ht="15.75" customHeight="1" x14ac:dyDescent="0.35"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7:26" ht="15.75" customHeight="1" x14ac:dyDescent="0.35"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7:26" ht="15.75" customHeight="1" x14ac:dyDescent="0.35"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7:26" ht="15.75" customHeight="1" x14ac:dyDescent="0.35"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7:26" ht="15.75" customHeight="1" x14ac:dyDescent="0.35"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7:26" ht="15.75" customHeight="1" x14ac:dyDescent="0.35"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7:26" ht="15.75" customHeight="1" x14ac:dyDescent="0.35"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7:26" ht="15.75" customHeight="1" x14ac:dyDescent="0.35"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7:26" ht="15.75" customHeight="1" x14ac:dyDescent="0.35"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7:26" ht="15.75" customHeight="1" x14ac:dyDescent="0.35"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7:26" ht="15.75" customHeight="1" x14ac:dyDescent="0.35"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7:26" ht="15.75" customHeight="1" x14ac:dyDescent="0.35"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7:26" ht="15.75" customHeight="1" x14ac:dyDescent="0.35"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7:26" ht="15.75" customHeight="1" x14ac:dyDescent="0.35"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7:26" ht="15.75" customHeight="1" x14ac:dyDescent="0.35"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7:26" ht="15.75" customHeight="1" x14ac:dyDescent="0.35"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7:26" ht="15.75" customHeight="1" x14ac:dyDescent="0.35"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7:26" ht="15.75" customHeight="1" x14ac:dyDescent="0.35"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7:26" ht="15.75" customHeight="1" x14ac:dyDescent="0.35"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7:26" ht="15.75" customHeight="1" x14ac:dyDescent="0.35"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7:26" ht="15.75" customHeight="1" x14ac:dyDescent="0.35"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7:26" ht="15.75" customHeight="1" x14ac:dyDescent="0.35"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7:26" ht="15.75" customHeight="1" x14ac:dyDescent="0.35"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7:26" ht="15.75" customHeight="1" x14ac:dyDescent="0.35"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7:26" ht="15.75" customHeight="1" x14ac:dyDescent="0.35"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7:26" ht="15.75" customHeight="1" x14ac:dyDescent="0.35"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7:26" ht="15.75" customHeight="1" x14ac:dyDescent="0.35"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7:26" ht="15.75" customHeight="1" x14ac:dyDescent="0.35"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7:26" ht="15.75" customHeight="1" x14ac:dyDescent="0.35"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7:26" ht="15.75" customHeight="1" x14ac:dyDescent="0.35"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7:26" ht="15.75" customHeight="1" x14ac:dyDescent="0.35"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7:26" ht="15.75" customHeight="1" x14ac:dyDescent="0.35"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7:26" ht="15.75" customHeight="1" x14ac:dyDescent="0.35"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7:26" ht="15.75" customHeight="1" x14ac:dyDescent="0.35"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7:26" ht="15.75" customHeight="1" x14ac:dyDescent="0.35"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7:26" ht="15.75" customHeight="1" x14ac:dyDescent="0.35"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7:26" ht="15.75" customHeight="1" x14ac:dyDescent="0.35"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7:26" ht="15.75" customHeight="1" x14ac:dyDescent="0.35"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7:26" ht="15.75" customHeight="1" x14ac:dyDescent="0.35"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7:26" ht="15.75" customHeight="1" x14ac:dyDescent="0.35"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7:26" ht="15.75" customHeight="1" x14ac:dyDescent="0.35"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7:26" ht="15.75" customHeight="1" x14ac:dyDescent="0.35"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7:26" ht="15.75" customHeight="1" x14ac:dyDescent="0.35"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7:26" ht="15.75" customHeight="1" x14ac:dyDescent="0.35"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7:26" ht="15.75" customHeight="1" x14ac:dyDescent="0.35"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7:26" ht="15.75" customHeight="1" x14ac:dyDescent="0.35"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7:26" ht="15.75" customHeight="1" x14ac:dyDescent="0.35"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7:26" ht="15.75" customHeight="1" x14ac:dyDescent="0.35"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7:26" ht="15.75" customHeight="1" x14ac:dyDescent="0.35"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7:26" ht="15.75" customHeight="1" x14ac:dyDescent="0.35"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7:26" ht="15.75" customHeight="1" x14ac:dyDescent="0.35"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7:26" ht="15.75" customHeight="1" x14ac:dyDescent="0.35"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7:26" ht="15.75" customHeight="1" x14ac:dyDescent="0.35"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7:26" ht="15.75" customHeight="1" x14ac:dyDescent="0.35"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7:26" ht="15.75" customHeight="1" x14ac:dyDescent="0.35"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7:26" ht="15.75" customHeight="1" x14ac:dyDescent="0.35"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7:26" ht="15.75" customHeight="1" x14ac:dyDescent="0.35"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7:26" ht="15.75" customHeight="1" x14ac:dyDescent="0.35"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7:26" ht="15.75" customHeight="1" x14ac:dyDescent="0.35"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7:26" ht="15.75" customHeight="1" x14ac:dyDescent="0.35"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7:26" ht="15.75" customHeight="1" x14ac:dyDescent="0.35"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7:26" ht="15.75" customHeight="1" x14ac:dyDescent="0.35"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7:26" ht="15.75" customHeight="1" x14ac:dyDescent="0.35"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7:26" ht="15.75" customHeight="1" x14ac:dyDescent="0.35"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7:26" ht="15.75" customHeight="1" x14ac:dyDescent="0.35"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7:26" ht="15.75" customHeight="1" x14ac:dyDescent="0.35"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7:26" ht="15.75" customHeight="1" x14ac:dyDescent="0.35"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7:26" ht="15.75" customHeight="1" x14ac:dyDescent="0.35"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7:26" ht="15.75" customHeight="1" x14ac:dyDescent="0.35"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7:26" ht="15.75" customHeight="1" x14ac:dyDescent="0.35"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7:26" ht="15.75" customHeight="1" x14ac:dyDescent="0.35"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7:26" ht="15.75" customHeight="1" x14ac:dyDescent="0.35"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7:26" ht="15.75" customHeight="1" x14ac:dyDescent="0.35"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7:26" ht="15.75" customHeight="1" x14ac:dyDescent="0.35"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7:26" ht="15.75" customHeight="1" x14ac:dyDescent="0.35"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7:26" ht="15.75" customHeight="1" x14ac:dyDescent="0.35"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7:26" ht="15.75" customHeight="1" x14ac:dyDescent="0.35"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7:26" ht="15.75" customHeight="1" x14ac:dyDescent="0.35"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7:26" ht="15.75" customHeight="1" x14ac:dyDescent="0.35"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7:26" ht="15.75" customHeight="1" x14ac:dyDescent="0.35"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7:26" ht="15.75" customHeight="1" x14ac:dyDescent="0.35"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7:26" ht="15.75" customHeight="1" x14ac:dyDescent="0.35"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7:26" ht="15.75" customHeight="1" x14ac:dyDescent="0.35"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7:26" ht="15.75" customHeight="1" x14ac:dyDescent="0.35"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7:26" ht="15.75" customHeight="1" x14ac:dyDescent="0.35"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7:26" ht="15.75" customHeight="1" x14ac:dyDescent="0.35"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7:26" ht="15.75" customHeight="1" x14ac:dyDescent="0.35"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7:26" ht="15.75" customHeight="1" x14ac:dyDescent="0.35"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7:26" ht="15.75" customHeight="1" x14ac:dyDescent="0.35"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7:26" ht="15.75" customHeight="1" x14ac:dyDescent="0.35"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7:26" ht="15.75" customHeight="1" x14ac:dyDescent="0.35"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7:26" ht="15.75" customHeight="1" x14ac:dyDescent="0.35"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7:26" ht="15.75" customHeight="1" x14ac:dyDescent="0.35"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7:26" ht="15.75" customHeight="1" x14ac:dyDescent="0.35"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7:26" ht="15.75" customHeight="1" x14ac:dyDescent="0.35"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7:26" ht="15.75" customHeight="1" x14ac:dyDescent="0.35"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7:26" ht="15.75" customHeight="1" x14ac:dyDescent="0.35"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7:26" ht="15.75" customHeight="1" x14ac:dyDescent="0.35"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7:26" ht="15.75" customHeight="1" x14ac:dyDescent="0.35"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7:26" ht="15.75" customHeight="1" x14ac:dyDescent="0.35"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7:26" ht="15.75" customHeight="1" x14ac:dyDescent="0.35"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7:26" ht="15.75" customHeight="1" x14ac:dyDescent="0.35"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7:26" ht="15.75" customHeight="1" x14ac:dyDescent="0.35"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7:26" ht="15.75" customHeight="1" x14ac:dyDescent="0.35"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7:26" ht="15.75" customHeight="1" x14ac:dyDescent="0.35"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7:26" ht="15.75" customHeight="1" x14ac:dyDescent="0.35"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7:26" ht="15.75" customHeight="1" x14ac:dyDescent="0.35"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7:26" ht="15.75" customHeight="1" x14ac:dyDescent="0.35"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7:26" ht="15.75" customHeight="1" x14ac:dyDescent="0.35"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7:26" ht="15.75" customHeight="1" x14ac:dyDescent="0.35"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7:26" ht="15.75" customHeight="1" x14ac:dyDescent="0.35"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7:26" ht="15.75" customHeight="1" x14ac:dyDescent="0.35"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7:26" ht="15.75" customHeight="1" x14ac:dyDescent="0.35"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7:26" ht="15.75" customHeight="1" x14ac:dyDescent="0.35"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7:26" ht="15.75" customHeight="1" x14ac:dyDescent="0.35"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7:26" ht="15.75" customHeight="1" x14ac:dyDescent="0.35"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7:26" ht="15.75" customHeight="1" x14ac:dyDescent="0.35"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7:26" ht="15.75" customHeight="1" x14ac:dyDescent="0.35"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7:26" ht="15.75" customHeight="1" x14ac:dyDescent="0.35"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7:26" ht="15.75" customHeight="1" x14ac:dyDescent="0.35"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7:26" ht="15.75" customHeight="1" x14ac:dyDescent="0.35"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7:26" ht="15.75" customHeight="1" x14ac:dyDescent="0.35"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7:26" ht="15.75" customHeight="1" x14ac:dyDescent="0.35"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7:26" ht="15.75" customHeight="1" x14ac:dyDescent="0.35"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7:26" ht="15.75" customHeight="1" x14ac:dyDescent="0.35"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7:26" ht="15.75" customHeight="1" x14ac:dyDescent="0.35"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7:26" ht="15.75" customHeight="1" x14ac:dyDescent="0.35"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7:26" ht="15.75" customHeight="1" x14ac:dyDescent="0.35"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7:26" ht="15.75" customHeight="1" x14ac:dyDescent="0.35"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7:26" ht="15.75" customHeight="1" x14ac:dyDescent="0.35"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7:26" ht="15.75" customHeight="1" x14ac:dyDescent="0.35"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7:26" ht="15.75" customHeight="1" x14ac:dyDescent="0.35"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7:26" ht="15.75" customHeight="1" x14ac:dyDescent="0.35"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7:26" ht="15.75" customHeight="1" x14ac:dyDescent="0.35"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7:26" ht="15.75" customHeight="1" x14ac:dyDescent="0.35"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7:26" ht="15.75" customHeight="1" x14ac:dyDescent="0.35"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7:26" ht="15.75" customHeight="1" x14ac:dyDescent="0.35"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7:26" ht="15.75" customHeight="1" x14ac:dyDescent="0.35"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7:26" ht="15.75" customHeight="1" x14ac:dyDescent="0.35"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7:26" ht="15.75" customHeight="1" x14ac:dyDescent="0.35"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7:26" ht="15.75" customHeight="1" x14ac:dyDescent="0.35"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7:26" ht="15.75" customHeight="1" x14ac:dyDescent="0.35"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7:26" ht="15.75" customHeight="1" x14ac:dyDescent="0.35"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7:26" ht="15.75" customHeight="1" x14ac:dyDescent="0.35"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7:26" ht="15.75" customHeight="1" x14ac:dyDescent="0.35"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7:26" ht="15.75" customHeight="1" x14ac:dyDescent="0.35"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7:26" ht="15.75" customHeight="1" x14ac:dyDescent="0.35"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7:26" ht="15.75" customHeight="1" x14ac:dyDescent="0.35"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7:26" ht="15.75" customHeight="1" x14ac:dyDescent="0.35"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7:26" ht="15.75" customHeight="1" x14ac:dyDescent="0.35"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7:26" ht="15.75" customHeight="1" x14ac:dyDescent="0.35"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7:26" ht="15.75" customHeight="1" x14ac:dyDescent="0.35"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7:26" ht="15.75" customHeight="1" x14ac:dyDescent="0.35"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7:26" ht="15.75" customHeight="1" x14ac:dyDescent="0.35"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7:26" ht="15.75" customHeight="1" x14ac:dyDescent="0.35"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7:26" ht="15.75" customHeight="1" x14ac:dyDescent="0.35"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7:26" ht="15.75" customHeight="1" x14ac:dyDescent="0.35"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7:26" ht="15.75" customHeight="1" x14ac:dyDescent="0.35"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7:26" ht="15.75" customHeight="1" x14ac:dyDescent="0.35"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7:26" ht="15.75" customHeight="1" x14ac:dyDescent="0.35"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7:26" ht="15.75" customHeight="1" x14ac:dyDescent="0.35"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7:26" ht="15.75" customHeight="1" x14ac:dyDescent="0.35"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7:26" ht="15.75" customHeight="1" x14ac:dyDescent="0.35"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7:26" ht="15.75" customHeight="1" x14ac:dyDescent="0.35"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7:26" ht="15.75" customHeight="1" x14ac:dyDescent="0.35"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7:26" ht="15.75" customHeight="1" x14ac:dyDescent="0.35"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7:26" ht="15.75" customHeight="1" x14ac:dyDescent="0.35"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7:26" ht="15.75" customHeight="1" x14ac:dyDescent="0.35"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7:26" ht="15.75" customHeight="1" x14ac:dyDescent="0.35"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7:26" ht="15.75" customHeight="1" x14ac:dyDescent="0.35"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7:26" ht="15.75" customHeight="1" x14ac:dyDescent="0.35"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7:26" ht="15.75" customHeight="1" x14ac:dyDescent="0.35"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7:26" ht="15.75" customHeight="1" x14ac:dyDescent="0.35"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7:26" ht="15.75" customHeight="1" x14ac:dyDescent="0.35"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7:26" ht="15.75" customHeight="1" x14ac:dyDescent="0.35"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7:26" ht="15.75" customHeight="1" x14ac:dyDescent="0.35"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7:26" ht="15.75" customHeight="1" x14ac:dyDescent="0.35"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7:26" ht="15.75" customHeight="1" x14ac:dyDescent="0.35"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7:26" ht="15.75" customHeight="1" x14ac:dyDescent="0.35"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7:26" ht="15.75" customHeight="1" x14ac:dyDescent="0.35"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7:26" ht="15.75" customHeight="1" x14ac:dyDescent="0.35"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7:26" ht="15.75" customHeight="1" x14ac:dyDescent="0.35"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7:26" ht="15.75" customHeight="1" x14ac:dyDescent="0.35"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7:26" ht="15.75" customHeight="1" x14ac:dyDescent="0.35"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7:26" ht="15.75" customHeight="1" x14ac:dyDescent="0.35"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7:26" ht="15.75" customHeight="1" x14ac:dyDescent="0.35"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7:26" ht="15.75" customHeight="1" x14ac:dyDescent="0.35"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7:26" ht="15.75" customHeight="1" x14ac:dyDescent="0.35"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7:26" ht="15.75" customHeight="1" x14ac:dyDescent="0.35"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7:26" ht="15.75" customHeight="1" x14ac:dyDescent="0.35"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7:26" ht="15.75" customHeight="1" x14ac:dyDescent="0.35"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7:26" ht="15.75" customHeight="1" x14ac:dyDescent="0.35"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7:26" ht="15.75" customHeight="1" x14ac:dyDescent="0.35"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7:26" ht="15.75" customHeight="1" x14ac:dyDescent="0.35"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7:26" ht="15.75" customHeight="1" x14ac:dyDescent="0.35"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7:26" ht="15.75" customHeight="1" x14ac:dyDescent="0.35"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7:26" ht="15.75" customHeight="1" x14ac:dyDescent="0.35"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7:26" ht="15.75" customHeight="1" x14ac:dyDescent="0.35"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7:26" ht="15.75" customHeight="1" x14ac:dyDescent="0.35"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7:26" ht="15.75" customHeight="1" x14ac:dyDescent="0.35"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7:26" ht="15.75" customHeight="1" x14ac:dyDescent="0.35"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7:26" ht="15.75" customHeight="1" x14ac:dyDescent="0.35"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7:26" ht="15.75" customHeight="1" x14ac:dyDescent="0.35"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7:26" ht="15.75" customHeight="1" x14ac:dyDescent="0.35"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7:26" ht="15.75" customHeight="1" x14ac:dyDescent="0.35"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7:26" ht="15.75" customHeight="1" x14ac:dyDescent="0.35"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7:26" ht="15.75" customHeight="1" x14ac:dyDescent="0.35"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7:26" ht="15.75" customHeight="1" x14ac:dyDescent="0.35"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7:26" ht="15.75" customHeight="1" x14ac:dyDescent="0.35"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7:26" ht="15.75" customHeight="1" x14ac:dyDescent="0.35"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7:26" ht="15.75" customHeight="1" x14ac:dyDescent="0.35"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7:26" ht="15.75" customHeight="1" x14ac:dyDescent="0.35"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7:26" ht="15.75" customHeight="1" x14ac:dyDescent="0.35"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7:26" ht="15.75" customHeight="1" x14ac:dyDescent="0.35"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7:26" ht="15.75" customHeight="1" x14ac:dyDescent="0.35"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7:26" ht="15.75" customHeight="1" x14ac:dyDescent="0.35"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7:26" ht="15.75" customHeight="1" x14ac:dyDescent="0.35"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7:26" ht="15.75" customHeight="1" x14ac:dyDescent="0.35"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7:26" ht="15.75" customHeight="1" x14ac:dyDescent="0.35"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7:26" ht="15.75" customHeight="1" x14ac:dyDescent="0.35"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7:26" ht="15.75" customHeight="1" x14ac:dyDescent="0.35"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7:26" ht="15.75" customHeight="1" x14ac:dyDescent="0.35"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7:26" ht="15.75" customHeight="1" x14ac:dyDescent="0.35"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7:26" ht="15.75" customHeight="1" x14ac:dyDescent="0.35"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7:26" ht="15.75" customHeight="1" x14ac:dyDescent="0.35"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7:26" ht="15.75" customHeight="1" x14ac:dyDescent="0.35"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7:26" ht="15.75" customHeight="1" x14ac:dyDescent="0.35"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7:26" ht="15.75" customHeight="1" x14ac:dyDescent="0.35"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7:26" ht="15.75" customHeight="1" x14ac:dyDescent="0.35"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7:26" ht="15.75" customHeight="1" x14ac:dyDescent="0.35"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7:26" ht="15.75" customHeight="1" x14ac:dyDescent="0.35"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7:26" ht="15.75" customHeight="1" x14ac:dyDescent="0.35"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7:26" ht="15.75" customHeight="1" x14ac:dyDescent="0.35"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7:26" ht="15.75" customHeight="1" x14ac:dyDescent="0.35"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7:26" ht="15.75" customHeight="1" x14ac:dyDescent="0.35"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7:26" ht="15.75" customHeight="1" x14ac:dyDescent="0.35"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7:26" ht="15.75" customHeight="1" x14ac:dyDescent="0.35"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7:26" ht="15.75" customHeight="1" x14ac:dyDescent="0.35"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7:26" ht="15.75" customHeight="1" x14ac:dyDescent="0.35"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7:26" ht="15.75" customHeight="1" x14ac:dyDescent="0.35"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7:26" ht="15.75" customHeight="1" x14ac:dyDescent="0.35"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7:26" ht="15.75" customHeight="1" x14ac:dyDescent="0.35"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7:26" ht="15.75" customHeight="1" x14ac:dyDescent="0.35"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7:26" ht="15.75" customHeight="1" x14ac:dyDescent="0.35"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7:26" ht="15.75" customHeight="1" x14ac:dyDescent="0.35"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7:26" ht="15.75" customHeight="1" x14ac:dyDescent="0.35"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7:26" ht="15.75" customHeight="1" x14ac:dyDescent="0.35"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7:26" ht="15.75" customHeight="1" x14ac:dyDescent="0.35"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7:26" ht="15.75" customHeight="1" x14ac:dyDescent="0.35"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7:26" ht="15.75" customHeight="1" x14ac:dyDescent="0.35"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7:26" ht="15.75" customHeight="1" x14ac:dyDescent="0.35"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7:26" ht="15.75" customHeight="1" x14ac:dyDescent="0.35"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7:26" ht="15.75" customHeight="1" x14ac:dyDescent="0.35"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7:26" ht="15.75" customHeight="1" x14ac:dyDescent="0.35"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90">
    <mergeCell ref="C33:D33"/>
    <mergeCell ref="E33:F33"/>
    <mergeCell ref="E34:F34"/>
    <mergeCell ref="G34:H34"/>
    <mergeCell ref="I34:J34"/>
    <mergeCell ref="K34:L34"/>
    <mergeCell ref="M34:N34"/>
    <mergeCell ref="C34:D34"/>
    <mergeCell ref="C35:D35"/>
    <mergeCell ref="E35:F35"/>
    <mergeCell ref="G35:H35"/>
    <mergeCell ref="I35:J35"/>
    <mergeCell ref="K35:L35"/>
    <mergeCell ref="M35:N35"/>
    <mergeCell ref="M36:N36"/>
    <mergeCell ref="C37:D37"/>
    <mergeCell ref="M37:N37"/>
    <mergeCell ref="C39:D39"/>
    <mergeCell ref="I37:J37"/>
    <mergeCell ref="K37:L37"/>
    <mergeCell ref="I38:J38"/>
    <mergeCell ref="K38:L38"/>
    <mergeCell ref="M38:N38"/>
    <mergeCell ref="C36:D36"/>
    <mergeCell ref="E36:F36"/>
    <mergeCell ref="G36:H36"/>
    <mergeCell ref="I36:J36"/>
    <mergeCell ref="K36:L36"/>
    <mergeCell ref="M40:N40"/>
    <mergeCell ref="E37:F37"/>
    <mergeCell ref="G37:H37"/>
    <mergeCell ref="C38:D38"/>
    <mergeCell ref="E38:F38"/>
    <mergeCell ref="G38:H38"/>
    <mergeCell ref="E39:F39"/>
    <mergeCell ref="G39:H39"/>
    <mergeCell ref="C40:D40"/>
    <mergeCell ref="E40:F40"/>
    <mergeCell ref="G40:H40"/>
    <mergeCell ref="I40:J40"/>
    <mergeCell ref="K40:L40"/>
    <mergeCell ref="I39:J39"/>
    <mergeCell ref="K39:L39"/>
    <mergeCell ref="M39:N39"/>
    <mergeCell ref="A1:P1"/>
    <mergeCell ref="A3:P3"/>
    <mergeCell ref="A4:J4"/>
    <mergeCell ref="A7:P7"/>
    <mergeCell ref="B9:F9"/>
    <mergeCell ref="G9:O9"/>
    <mergeCell ref="M29:N29"/>
    <mergeCell ref="G25:O25"/>
    <mergeCell ref="B25:F25"/>
    <mergeCell ref="C26:D26"/>
    <mergeCell ref="E26:F26"/>
    <mergeCell ref="G26:H26"/>
    <mergeCell ref="I26:J26"/>
    <mergeCell ref="K26:L26"/>
    <mergeCell ref="M26:N26"/>
    <mergeCell ref="C29:D29"/>
    <mergeCell ref="E29:F29"/>
    <mergeCell ref="G29:H29"/>
    <mergeCell ref="I28:J28"/>
    <mergeCell ref="K28:L28"/>
    <mergeCell ref="I29:J29"/>
    <mergeCell ref="K29:L29"/>
    <mergeCell ref="M27:N27"/>
    <mergeCell ref="C28:D28"/>
    <mergeCell ref="M28:N28"/>
    <mergeCell ref="E28:F28"/>
    <mergeCell ref="G28:H28"/>
    <mergeCell ref="C27:D27"/>
    <mergeCell ref="E27:F27"/>
    <mergeCell ref="G27:H27"/>
    <mergeCell ref="I27:J27"/>
    <mergeCell ref="K27:L27"/>
    <mergeCell ref="E30:F30"/>
    <mergeCell ref="G30:H30"/>
    <mergeCell ref="K32:L32"/>
    <mergeCell ref="M32:N32"/>
    <mergeCell ref="C30:D30"/>
    <mergeCell ref="C31:D31"/>
    <mergeCell ref="E31:F31"/>
    <mergeCell ref="C32:D32"/>
    <mergeCell ref="E32:F32"/>
    <mergeCell ref="G32:H32"/>
    <mergeCell ref="I32:J32"/>
    <mergeCell ref="I30:J30"/>
    <mergeCell ref="K30:L30"/>
    <mergeCell ref="M30:N30"/>
  </mergeCells>
  <dataValidations count="2">
    <dataValidation type="decimal" allowBlank="1" showInputMessage="1" showErrorMessage="1" prompt="ERROR - Registrar únicamente datos numéricos" sqref="K27:K39 G11:G21 I11:I21 C23:H23 G27:G30 G31:H31 G32 G33:H33 C27:C39 E27:E39 G34:G39 C11:D21" xr:uid="{00000000-0002-0000-0300-000000000000}">
      <formula1>0</formula1>
      <formula2>10000</formula2>
    </dataValidation>
    <dataValidation type="decimal" allowBlank="1" showInputMessage="1" showErrorMessage="1" prompt="ERROR - Registrar únicamente datos numéricos" sqref="E11:F21" xr:uid="{00000000-0002-0000-0300-000001000000}">
      <formula1>0</formula1>
      <formula2>999999999999</formula2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ERROR - Seleccione una opción de la lista desplegable" xr:uid="{00000000-0002-0000-0300-000002000000}">
          <x14:formula1>
            <xm:f>'TABLAS LISTAS'!$E$2:$E$100</xm:f>
          </x14:formula1>
          <xm:sqref>B27:B39 B12:B21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opLeftCell="B16" workbookViewId="0">
      <selection activeCell="C16" sqref="C16"/>
    </sheetView>
  </sheetViews>
  <sheetFormatPr baseColWidth="10" defaultColWidth="12.58203125" defaultRowHeight="15" customHeight="1" x14ac:dyDescent="0.3"/>
  <cols>
    <col min="1" max="1" width="10" customWidth="1"/>
    <col min="2" max="2" width="31.83203125" customWidth="1"/>
    <col min="3" max="3" width="58.75" customWidth="1"/>
    <col min="4" max="4" width="32.08203125" customWidth="1"/>
    <col min="5" max="5" width="30.58203125" customWidth="1"/>
    <col min="6" max="6" width="25.33203125" hidden="1" customWidth="1"/>
    <col min="7" max="7" width="23.33203125" hidden="1" customWidth="1"/>
    <col min="8" max="8" width="22.5" hidden="1" customWidth="1"/>
    <col min="9" max="9" width="21.5" hidden="1" customWidth="1"/>
    <col min="10" max="10" width="20.25" customWidth="1"/>
    <col min="11" max="12" width="10" customWidth="1"/>
    <col min="13" max="26" width="9.33203125" customWidth="1"/>
  </cols>
  <sheetData>
    <row r="1" spans="1:26" ht="23" x14ac:dyDescent="0.5">
      <c r="A1" s="414" t="s">
        <v>255</v>
      </c>
      <c r="B1" s="415"/>
      <c r="C1" s="415"/>
      <c r="D1" s="415"/>
      <c r="E1" s="415"/>
      <c r="F1" s="415"/>
      <c r="G1" s="415"/>
      <c r="H1" s="415"/>
      <c r="I1" s="415"/>
      <c r="J1" s="41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" x14ac:dyDescent="0.5">
      <c r="A2" s="156"/>
      <c r="B2" s="7"/>
      <c r="C2" s="7"/>
      <c r="D2" s="7"/>
      <c r="E2" s="7"/>
      <c r="F2" s="7"/>
      <c r="G2" s="7"/>
      <c r="H2" s="7"/>
      <c r="I2" s="7"/>
      <c r="J2" s="15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 x14ac:dyDescent="0.4">
      <c r="A3" s="417" t="str">
        <f>'Procesos Activos'!A3:J3</f>
        <v>SECRETARIA DISTRITAL DE AMBIENTE</v>
      </c>
      <c r="B3" s="354"/>
      <c r="C3" s="354"/>
      <c r="D3" s="354"/>
      <c r="E3" s="354"/>
      <c r="F3" s="354"/>
      <c r="G3" s="354"/>
      <c r="H3" s="354"/>
      <c r="I3" s="354"/>
      <c r="J3" s="41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" x14ac:dyDescent="0.4">
      <c r="A4" s="156"/>
      <c r="B4" s="419"/>
      <c r="C4" s="354"/>
      <c r="D4" s="354"/>
      <c r="E4" s="354"/>
      <c r="F4" s="354"/>
      <c r="G4" s="354"/>
      <c r="H4" s="354"/>
      <c r="I4" s="354"/>
      <c r="J4" s="41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4">
      <c r="A5" s="156"/>
      <c r="B5" s="12" t="str">
        <f>'Procesos Activos'!B5</f>
        <v>PRIMER SEMESTRE</v>
      </c>
      <c r="C5" s="12"/>
      <c r="D5" s="13" t="s">
        <v>1</v>
      </c>
      <c r="E5" s="12">
        <f>'Procesos Activos'!D5</f>
        <v>2021</v>
      </c>
      <c r="F5" s="5"/>
      <c r="G5" s="12"/>
      <c r="H5" s="12"/>
      <c r="I5" s="158"/>
      <c r="J5" s="15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5" x14ac:dyDescent="0.35">
      <c r="A6" s="156"/>
      <c r="B6" s="16"/>
      <c r="C6" s="16"/>
      <c r="D6" s="131"/>
      <c r="E6" s="131"/>
      <c r="F6" s="17"/>
      <c r="G6" s="17"/>
      <c r="H6" s="17"/>
      <c r="I6" s="17"/>
      <c r="J6" s="16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" x14ac:dyDescent="0.5">
      <c r="A7" s="420" t="s">
        <v>290</v>
      </c>
      <c r="B7" s="357"/>
      <c r="C7" s="357"/>
      <c r="D7" s="357"/>
      <c r="E7" s="357"/>
      <c r="F7" s="357"/>
      <c r="G7" s="357"/>
      <c r="H7" s="357"/>
      <c r="I7" s="357"/>
      <c r="J7" s="42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" x14ac:dyDescent="0.4">
      <c r="A8" s="156"/>
      <c r="B8" s="19"/>
      <c r="C8" s="19"/>
      <c r="D8" s="19"/>
      <c r="E8" s="19"/>
      <c r="F8" s="17"/>
      <c r="G8" s="17"/>
      <c r="H8" s="17"/>
      <c r="I8" s="17"/>
      <c r="J8" s="16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x14ac:dyDescent="0.4">
      <c r="A9" s="156"/>
      <c r="B9" s="346" t="s">
        <v>291</v>
      </c>
      <c r="C9" s="347"/>
      <c r="D9" s="347"/>
      <c r="E9" s="348"/>
      <c r="F9" s="349" t="s">
        <v>258</v>
      </c>
      <c r="G9" s="347"/>
      <c r="H9" s="347"/>
      <c r="I9" s="348"/>
      <c r="J9" s="160"/>
      <c r="K9" s="17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62" x14ac:dyDescent="0.35">
      <c r="A10" s="156"/>
      <c r="B10" s="149" t="s">
        <v>292</v>
      </c>
      <c r="C10" s="305" t="s">
        <v>293</v>
      </c>
      <c r="D10" s="22" t="s">
        <v>294</v>
      </c>
      <c r="E10" s="23" t="s">
        <v>295</v>
      </c>
      <c r="F10" s="24" t="s">
        <v>296</v>
      </c>
      <c r="G10" s="24" t="s">
        <v>297</v>
      </c>
      <c r="H10" s="25" t="s">
        <v>275</v>
      </c>
      <c r="I10" s="27" t="s">
        <v>263</v>
      </c>
      <c r="J10" s="160"/>
      <c r="K10" s="17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5" x14ac:dyDescent="0.35">
      <c r="A11" s="306" t="s">
        <v>402</v>
      </c>
      <c r="B11" s="161">
        <v>476768</v>
      </c>
      <c r="C11" s="256" t="s">
        <v>14</v>
      </c>
      <c r="D11" s="302">
        <v>41607</v>
      </c>
      <c r="E11" s="282">
        <v>50000000</v>
      </c>
      <c r="F11" s="164"/>
      <c r="G11" s="33"/>
      <c r="H11" s="165">
        <f t="shared" ref="H11:H15" si="0">E11-G11</f>
        <v>50000000</v>
      </c>
      <c r="I11" s="34"/>
      <c r="J11" s="160"/>
      <c r="K11" s="17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5" x14ac:dyDescent="0.35">
      <c r="A12" s="306" t="s">
        <v>403</v>
      </c>
      <c r="B12" s="166">
        <v>477348</v>
      </c>
      <c r="C12" s="256" t="s">
        <v>14</v>
      </c>
      <c r="D12" s="302">
        <v>41572</v>
      </c>
      <c r="E12" s="282">
        <v>31442121</v>
      </c>
      <c r="F12" s="169"/>
      <c r="G12" s="40"/>
      <c r="H12" s="168">
        <f t="shared" si="0"/>
        <v>31442121</v>
      </c>
      <c r="I12" s="41"/>
      <c r="J12" s="160"/>
      <c r="K12" s="17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5" x14ac:dyDescent="0.35">
      <c r="A13" s="306" t="s">
        <v>404</v>
      </c>
      <c r="B13" s="166">
        <v>485599</v>
      </c>
      <c r="C13" s="256" t="s">
        <v>14</v>
      </c>
      <c r="D13" s="302">
        <v>41789</v>
      </c>
      <c r="E13" s="282">
        <v>40685000</v>
      </c>
      <c r="F13" s="169"/>
      <c r="G13" s="40"/>
      <c r="H13" s="168">
        <f t="shared" si="0"/>
        <v>40685000</v>
      </c>
      <c r="I13" s="41"/>
      <c r="J13" s="160"/>
      <c r="K13" s="1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5" x14ac:dyDescent="0.35">
      <c r="A14" s="306" t="s">
        <v>405</v>
      </c>
      <c r="B14" s="166">
        <v>485649</v>
      </c>
      <c r="C14" s="256" t="s">
        <v>14</v>
      </c>
      <c r="D14" s="302">
        <v>41789</v>
      </c>
      <c r="E14" s="282">
        <v>38990720</v>
      </c>
      <c r="F14" s="169"/>
      <c r="G14" s="40"/>
      <c r="H14" s="168">
        <f t="shared" si="0"/>
        <v>38990720</v>
      </c>
      <c r="I14" s="41"/>
      <c r="J14" s="160"/>
      <c r="K14" s="1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5" x14ac:dyDescent="0.35">
      <c r="A15" s="306" t="s">
        <v>406</v>
      </c>
      <c r="B15" s="166">
        <v>490690</v>
      </c>
      <c r="C15" s="256" t="s">
        <v>14</v>
      </c>
      <c r="D15" s="302">
        <v>42059</v>
      </c>
      <c r="E15" s="282">
        <v>720877440</v>
      </c>
      <c r="F15" s="169"/>
      <c r="G15" s="40"/>
      <c r="H15" s="168">
        <f t="shared" si="0"/>
        <v>720877440</v>
      </c>
      <c r="I15" s="41"/>
      <c r="J15" s="160"/>
      <c r="K15" s="1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5" x14ac:dyDescent="0.35">
      <c r="A16" s="303"/>
      <c r="B16" s="166"/>
      <c r="C16" s="107"/>
      <c r="D16" s="167"/>
      <c r="E16" s="168"/>
      <c r="F16" s="169"/>
      <c r="G16" s="40"/>
      <c r="H16" s="168"/>
      <c r="I16" s="41"/>
      <c r="J16" s="160"/>
      <c r="K16" s="1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5" x14ac:dyDescent="0.35">
      <c r="A17" s="156"/>
      <c r="B17" s="166"/>
      <c r="C17" s="107"/>
      <c r="D17" s="167"/>
      <c r="E17" s="168"/>
      <c r="F17" s="169"/>
      <c r="G17" s="40"/>
      <c r="H17" s="168"/>
      <c r="I17" s="41"/>
      <c r="J17" s="160"/>
      <c r="K17" s="1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5" x14ac:dyDescent="0.35">
      <c r="A18" s="156"/>
      <c r="B18" s="166"/>
      <c r="C18" s="107"/>
      <c r="D18" s="167"/>
      <c r="E18" s="168"/>
      <c r="F18" s="169"/>
      <c r="G18" s="40"/>
      <c r="H18" s="168">
        <f t="shared" ref="H18:H19" si="1">E18-G18</f>
        <v>0</v>
      </c>
      <c r="I18" s="41"/>
      <c r="J18" s="160"/>
      <c r="K18" s="1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5" x14ac:dyDescent="0.35">
      <c r="A19" s="156"/>
      <c r="B19" s="166"/>
      <c r="C19" s="107"/>
      <c r="D19" s="167"/>
      <c r="E19" s="168"/>
      <c r="F19" s="169"/>
      <c r="G19" s="40"/>
      <c r="H19" s="168">
        <f t="shared" si="1"/>
        <v>0</v>
      </c>
      <c r="I19" s="41"/>
      <c r="J19" s="160"/>
      <c r="K19" s="1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5" x14ac:dyDescent="0.35">
      <c r="A20" s="156"/>
      <c r="B20" s="166"/>
      <c r="C20" s="107"/>
      <c r="D20" s="167"/>
      <c r="E20" s="168"/>
      <c r="F20" s="169"/>
      <c r="G20" s="40"/>
      <c r="H20" s="168"/>
      <c r="I20" s="41"/>
      <c r="J20" s="160"/>
      <c r="K20" s="1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5">
      <c r="A21" s="156"/>
      <c r="B21" s="166"/>
      <c r="C21" s="107"/>
      <c r="D21" s="167"/>
      <c r="E21" s="168"/>
      <c r="F21" s="169"/>
      <c r="G21" s="40"/>
      <c r="H21" s="168">
        <f t="shared" ref="H21:H26" si="2">E21-G21</f>
        <v>0</v>
      </c>
      <c r="I21" s="41"/>
      <c r="J21" s="160"/>
      <c r="K21" s="1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35">
      <c r="A22" s="156"/>
      <c r="B22" s="166"/>
      <c r="C22" s="107"/>
      <c r="D22" s="167"/>
      <c r="E22" s="168"/>
      <c r="F22" s="169"/>
      <c r="G22" s="40"/>
      <c r="H22" s="168">
        <f t="shared" si="2"/>
        <v>0</v>
      </c>
      <c r="I22" s="41"/>
      <c r="J22" s="160"/>
      <c r="K22" s="1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35">
      <c r="A23" s="156"/>
      <c r="B23" s="166"/>
      <c r="C23" s="107"/>
      <c r="D23" s="167"/>
      <c r="E23" s="168"/>
      <c r="F23" s="169"/>
      <c r="G23" s="40"/>
      <c r="H23" s="168">
        <f t="shared" si="2"/>
        <v>0</v>
      </c>
      <c r="I23" s="41"/>
      <c r="J23" s="160"/>
      <c r="K23" s="1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35">
      <c r="A24" s="156"/>
      <c r="B24" s="166"/>
      <c r="C24" s="107"/>
      <c r="D24" s="167"/>
      <c r="E24" s="168"/>
      <c r="F24" s="169"/>
      <c r="G24" s="40"/>
      <c r="H24" s="168">
        <f t="shared" si="2"/>
        <v>0</v>
      </c>
      <c r="I24" s="41"/>
      <c r="J24" s="160"/>
      <c r="K24" s="1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35">
      <c r="A25" s="156"/>
      <c r="B25" s="166"/>
      <c r="C25" s="107"/>
      <c r="D25" s="167"/>
      <c r="E25" s="168"/>
      <c r="F25" s="169"/>
      <c r="G25" s="40"/>
      <c r="H25" s="168">
        <f t="shared" si="2"/>
        <v>0</v>
      </c>
      <c r="I25" s="41"/>
      <c r="J25" s="160"/>
      <c r="K25" s="17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35">
      <c r="A26" s="156"/>
      <c r="B26" s="170"/>
      <c r="C26" s="171"/>
      <c r="D26" s="172"/>
      <c r="E26" s="173"/>
      <c r="F26" s="174"/>
      <c r="G26" s="88"/>
      <c r="H26" s="175">
        <f t="shared" si="2"/>
        <v>0</v>
      </c>
      <c r="I26" s="118"/>
      <c r="J26" s="160"/>
      <c r="K26" s="1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4">
      <c r="A27" s="156"/>
      <c r="B27" s="176" t="s">
        <v>298</v>
      </c>
      <c r="C27" s="177">
        <f>COUNTA(B11:B26)</f>
        <v>5</v>
      </c>
      <c r="D27" s="178" t="s">
        <v>299</v>
      </c>
      <c r="E27" s="179">
        <f>SUM(E11:E26)</f>
        <v>881995281</v>
      </c>
      <c r="F27" s="180">
        <f>COUNTA(F11:F26)</f>
        <v>0</v>
      </c>
      <c r="G27" s="181">
        <f t="shared" ref="G27:H27" si="3">SUM(G11:G26)</f>
        <v>0</v>
      </c>
      <c r="H27" s="182">
        <f t="shared" si="3"/>
        <v>881995281</v>
      </c>
      <c r="I27" s="183"/>
      <c r="J27" s="160"/>
      <c r="K27" s="1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35">
      <c r="A28" s="156"/>
      <c r="B28" s="50"/>
      <c r="C28" s="184"/>
      <c r="D28" s="50"/>
      <c r="E28" s="52"/>
      <c r="F28" s="16"/>
      <c r="G28" s="185"/>
      <c r="H28" s="186"/>
      <c r="I28" s="17"/>
      <c r="J28" s="160"/>
      <c r="K28" s="17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1.75" customHeight="1" x14ac:dyDescent="0.35">
      <c r="A29" s="156"/>
      <c r="B29" s="17"/>
      <c r="C29" s="17"/>
      <c r="D29" s="17"/>
      <c r="E29" s="17"/>
      <c r="F29" s="17"/>
      <c r="G29" s="17"/>
      <c r="H29" s="17"/>
      <c r="I29" s="17"/>
      <c r="J29" s="160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4">
      <c r="A30" s="156"/>
      <c r="B30" s="411" t="s">
        <v>25</v>
      </c>
      <c r="C30" s="412"/>
      <c r="D30" s="412"/>
      <c r="E30" s="413"/>
      <c r="F30" s="349" t="s">
        <v>258</v>
      </c>
      <c r="G30" s="347"/>
      <c r="H30" s="347"/>
      <c r="I30" s="348"/>
      <c r="J30" s="160"/>
      <c r="K30" s="17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5">
      <c r="A31" s="156"/>
      <c r="B31" s="149" t="s">
        <v>292</v>
      </c>
      <c r="C31" s="22" t="s">
        <v>293</v>
      </c>
      <c r="D31" s="22" t="s">
        <v>294</v>
      </c>
      <c r="E31" s="23" t="s">
        <v>295</v>
      </c>
      <c r="F31" s="24" t="s">
        <v>296</v>
      </c>
      <c r="G31" s="24" t="s">
        <v>297</v>
      </c>
      <c r="H31" s="25" t="s">
        <v>275</v>
      </c>
      <c r="I31" s="27" t="s">
        <v>263</v>
      </c>
      <c r="J31" s="160"/>
      <c r="K31" s="17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5">
      <c r="A32" s="156"/>
      <c r="B32" s="101"/>
      <c r="C32" s="103"/>
      <c r="D32" s="187"/>
      <c r="E32" s="188"/>
      <c r="F32" s="101"/>
      <c r="G32" s="33"/>
      <c r="H32" s="165">
        <f t="shared" ref="H32:H34" si="4">E32-G32</f>
        <v>0</v>
      </c>
      <c r="I32" s="34"/>
      <c r="J32" s="160"/>
      <c r="K32" s="17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35">
      <c r="A33" s="156"/>
      <c r="B33" s="189"/>
      <c r="C33" s="162"/>
      <c r="D33" s="163"/>
      <c r="E33" s="190"/>
      <c r="F33" s="106"/>
      <c r="G33" s="40"/>
      <c r="H33" s="168">
        <f t="shared" si="4"/>
        <v>0</v>
      </c>
      <c r="I33" s="41"/>
      <c r="J33" s="160"/>
      <c r="K33" s="17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35">
      <c r="A34" s="156"/>
      <c r="B34" s="189"/>
      <c r="C34" s="162"/>
      <c r="D34" s="163"/>
      <c r="E34" s="190"/>
      <c r="F34" s="106"/>
      <c r="G34" s="40"/>
      <c r="H34" s="168">
        <f t="shared" si="4"/>
        <v>0</v>
      </c>
      <c r="I34" s="41"/>
      <c r="J34" s="160"/>
      <c r="K34" s="17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35">
      <c r="A35" s="156"/>
      <c r="B35" s="189"/>
      <c r="C35" s="162"/>
      <c r="D35" s="163"/>
      <c r="E35" s="190"/>
      <c r="F35" s="106"/>
      <c r="G35" s="40"/>
      <c r="H35" s="168"/>
      <c r="I35" s="41"/>
      <c r="J35" s="160"/>
      <c r="K35" s="17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5">
      <c r="A36" s="156"/>
      <c r="B36" s="189"/>
      <c r="C36" s="162"/>
      <c r="D36" s="163"/>
      <c r="E36" s="190"/>
      <c r="F36" s="106"/>
      <c r="G36" s="40"/>
      <c r="H36" s="168">
        <f>E36-G36</f>
        <v>0</v>
      </c>
      <c r="I36" s="41"/>
      <c r="J36" s="160"/>
      <c r="K36" s="17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5">
      <c r="A37" s="156"/>
      <c r="B37" s="189"/>
      <c r="C37" s="162"/>
      <c r="D37" s="163"/>
      <c r="E37" s="190"/>
      <c r="F37" s="106"/>
      <c r="G37" s="40"/>
      <c r="H37" s="168"/>
      <c r="I37" s="41"/>
      <c r="J37" s="160"/>
      <c r="K37" s="17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5">
      <c r="A38" s="156"/>
      <c r="B38" s="189"/>
      <c r="C38" s="162"/>
      <c r="D38" s="163"/>
      <c r="E38" s="190"/>
      <c r="F38" s="106"/>
      <c r="G38" s="40"/>
      <c r="H38" s="168">
        <f t="shared" ref="H38:H43" si="5">E38-G38</f>
        <v>0</v>
      </c>
      <c r="I38" s="41"/>
      <c r="J38" s="160"/>
      <c r="K38" s="17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35">
      <c r="A39" s="156"/>
      <c r="B39" s="189"/>
      <c r="C39" s="162"/>
      <c r="D39" s="163"/>
      <c r="E39" s="190"/>
      <c r="F39" s="106"/>
      <c r="G39" s="40"/>
      <c r="H39" s="168">
        <f t="shared" si="5"/>
        <v>0</v>
      </c>
      <c r="I39" s="41"/>
      <c r="J39" s="160"/>
      <c r="K39" s="17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35">
      <c r="A40" s="156"/>
      <c r="B40" s="189"/>
      <c r="C40" s="162"/>
      <c r="D40" s="163"/>
      <c r="E40" s="190"/>
      <c r="F40" s="106"/>
      <c r="G40" s="40"/>
      <c r="H40" s="168">
        <f t="shared" si="5"/>
        <v>0</v>
      </c>
      <c r="I40" s="41"/>
      <c r="J40" s="160"/>
      <c r="K40" s="17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5">
      <c r="A41" s="156"/>
      <c r="B41" s="189"/>
      <c r="C41" s="162"/>
      <c r="D41" s="163"/>
      <c r="E41" s="190"/>
      <c r="F41" s="106"/>
      <c r="G41" s="40"/>
      <c r="H41" s="168">
        <f t="shared" si="5"/>
        <v>0</v>
      </c>
      <c r="I41" s="41"/>
      <c r="J41" s="160"/>
      <c r="K41" s="17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5">
      <c r="A42" s="156"/>
      <c r="B42" s="189"/>
      <c r="C42" s="162"/>
      <c r="D42" s="163"/>
      <c r="E42" s="190"/>
      <c r="F42" s="106"/>
      <c r="G42" s="40"/>
      <c r="H42" s="168">
        <f t="shared" si="5"/>
        <v>0</v>
      </c>
      <c r="I42" s="41"/>
      <c r="J42" s="160"/>
      <c r="K42" s="17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5">
      <c r="A43" s="156"/>
      <c r="B43" s="191"/>
      <c r="C43" s="192"/>
      <c r="D43" s="193"/>
      <c r="E43" s="194"/>
      <c r="F43" s="111"/>
      <c r="G43" s="88"/>
      <c r="H43" s="175">
        <f t="shared" si="5"/>
        <v>0</v>
      </c>
      <c r="I43" s="118"/>
      <c r="J43" s="160"/>
      <c r="K43" s="17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4">
      <c r="A44" s="156"/>
      <c r="B44" s="176" t="s">
        <v>300</v>
      </c>
      <c r="C44" s="177">
        <f>COUNTA(D32:D43)</f>
        <v>0</v>
      </c>
      <c r="D44" s="178" t="s">
        <v>299</v>
      </c>
      <c r="E44" s="179">
        <f>SUM(E32:E43)</f>
        <v>0</v>
      </c>
      <c r="F44" s="180">
        <f>COUNTA(F32:F43)</f>
        <v>0</v>
      </c>
      <c r="G44" s="181">
        <f t="shared" ref="G44:H44" si="6">SUM(G32:G43)</f>
        <v>0</v>
      </c>
      <c r="H44" s="182">
        <f t="shared" si="6"/>
        <v>0</v>
      </c>
      <c r="I44" s="183"/>
      <c r="J44" s="160"/>
      <c r="K44" s="1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5">
      <c r="A45" s="195"/>
      <c r="B45" s="196"/>
      <c r="C45" s="196"/>
      <c r="D45" s="196"/>
      <c r="E45" s="196"/>
      <c r="F45" s="196"/>
      <c r="G45" s="196"/>
      <c r="H45" s="196"/>
      <c r="I45" s="196"/>
      <c r="J45" s="19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3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3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3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3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3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3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3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3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3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3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3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3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3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3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3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3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3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3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3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3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3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3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3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3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3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3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3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3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3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3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3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3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3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3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3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3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3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3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3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3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3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3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3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3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3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3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3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3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3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3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3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3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3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3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3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3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3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3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3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3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3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3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3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3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3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3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3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3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3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3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3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3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3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3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3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3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3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3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3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3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3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3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3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3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3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3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3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3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3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3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3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3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3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3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3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3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3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3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3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3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3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3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3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3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3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3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3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3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3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3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3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3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3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3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3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3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3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3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3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3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3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3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3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3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3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3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3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3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3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3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3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3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3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3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3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3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3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3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3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3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3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3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3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3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3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3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3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3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3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3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3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3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3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3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3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3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3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3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3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3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3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3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3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3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3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3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3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3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3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3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3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3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3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3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3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3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3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3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3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3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3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3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3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3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3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3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3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3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3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3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3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3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3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3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3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3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3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3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3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3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3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3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3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3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3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3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3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3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3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3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3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3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3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3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3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3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3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3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3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3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3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3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3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3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3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3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3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3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3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3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3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3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3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3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3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3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3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3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3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3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3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3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3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3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3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3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3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3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3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3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3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3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3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3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3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3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3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3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3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3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3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3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3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3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3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3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3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3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3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3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3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3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3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3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3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3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3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3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3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3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3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3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3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3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3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3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3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3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3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3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3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3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3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3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3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3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3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3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3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3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3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3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3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3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3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3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3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3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3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3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3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3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3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3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3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3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3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3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3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3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3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3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3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3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3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3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3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3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3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3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3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3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3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3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3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3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3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3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3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3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3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3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3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3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3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3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3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3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3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3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3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3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3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3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3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3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3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3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3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3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3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3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3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3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3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3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3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3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3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3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3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3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3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3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3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3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3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3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3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3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3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3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3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3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3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3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3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3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3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3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3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3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3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3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3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3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3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3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3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3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3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3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3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3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3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3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3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3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3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3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3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3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3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3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3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3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3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3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3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3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3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3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3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3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3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3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3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3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3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3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3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3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3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3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3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3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3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3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3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3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3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3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3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3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3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3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3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3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3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3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3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3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3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3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3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3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3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3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3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3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3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3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3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3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3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3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3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3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3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3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3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3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3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3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3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3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3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3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3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3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3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3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3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3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3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3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3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3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3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3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3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3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3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3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3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3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3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3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3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3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3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3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3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3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3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3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3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3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3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3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3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3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3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3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3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3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3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3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3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3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3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3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3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3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3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3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3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3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3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3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3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3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3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3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3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3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3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3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3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3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3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3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3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3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3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3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3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3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3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3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3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3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3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3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3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3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3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3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3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3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3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3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3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3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3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3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3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3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3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3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3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3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3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3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3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3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3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3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3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3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3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3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3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3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3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3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3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3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3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3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3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3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3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3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3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3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3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3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3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3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3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3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3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3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3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3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3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3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3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3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3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3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3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3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3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3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3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3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3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3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3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3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3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3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3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3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3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3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3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3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3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3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3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3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3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3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3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3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3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3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3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3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3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3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3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3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3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3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3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3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3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3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3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3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3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3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3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3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3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3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3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3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3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3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3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3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3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3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3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3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3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3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3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3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3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3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3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3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3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3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3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3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3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3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3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3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3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3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3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3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3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3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3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3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3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3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3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3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3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3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3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3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3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3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3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3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3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3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3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3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3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3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3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3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3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3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3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3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3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3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3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3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3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3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3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3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3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3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3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3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3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3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3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3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3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3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3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3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3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3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3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3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3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3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3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3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3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3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3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3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3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3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3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3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3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3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8">
    <mergeCell ref="B30:E30"/>
    <mergeCell ref="F30:I30"/>
    <mergeCell ref="A1:J1"/>
    <mergeCell ref="A3:J3"/>
    <mergeCell ref="B4:J4"/>
    <mergeCell ref="A7:J7"/>
    <mergeCell ref="B9:E9"/>
    <mergeCell ref="F9:I9"/>
  </mergeCells>
  <dataValidations count="9">
    <dataValidation type="decimal" allowBlank="1" showInputMessage="1" showErrorMessage="1" prompt="Registre únicamente datos numéricos" sqref="B32:B43" xr:uid="{00000000-0002-0000-0400-000000000000}">
      <formula1>1</formula1>
      <formula2>999999</formula2>
    </dataValidation>
    <dataValidation type="decimal" allowBlank="1" showInputMessage="1" showErrorMessage="1" prompt="ERROR - Registrar únicamente datos numéricos" sqref="G11:G26 G32:G43" xr:uid="{00000000-0002-0000-0400-000001000000}">
      <formula1>0</formula1>
      <formula2>999999999</formula2>
    </dataValidation>
    <dataValidation type="date" allowBlank="1" showInputMessage="1" showErrorMessage="1" prompt="ERROR - Formato fecha: DD/MM/AAAA" sqref="D32:D43" xr:uid="{00000000-0002-0000-0400-000002000000}">
      <formula1>1</formula1>
      <formula2>44196</formula2>
    </dataValidation>
    <dataValidation type="date" allowBlank="1" showInputMessage="1" showErrorMessage="1" prompt="ERROR - Formato fecha:DD/MM/AAAA" sqref="D16:D26" xr:uid="{00000000-0002-0000-0400-000003000000}">
      <formula1>1</formula1>
      <formula2>44196</formula2>
    </dataValidation>
    <dataValidation type="decimal" allowBlank="1" showInputMessage="1" showErrorMessage="1" prompt="ERROR - Registrar únicamente datos numéricos" sqref="E32:E43" xr:uid="{00000000-0002-0000-0400-000004000000}">
      <formula1>1</formula1>
      <formula2>999999999999</formula2>
    </dataValidation>
    <dataValidation type="decimal" allowBlank="1" showInputMessage="1" showErrorMessage="1" prompt="ERROR - Registrar únicamente datos numéricos" sqref="E16:E26" xr:uid="{00000000-0002-0000-0400-000005000000}">
      <formula1>0</formula1>
      <formula2>999999999999</formula2>
    </dataValidation>
    <dataValidation type="list" allowBlank="1" showInputMessage="1" showErrorMessage="1" prompt="ERROR - Seleccione una opción de la lista desplegable" sqref="C32:C43 C16:C26" xr:uid="{00000000-0002-0000-0400-000006000000}">
      <formula1>TIPO</formula1>
    </dataValidation>
    <dataValidation type="decimal" allowBlank="1" showInputMessage="1" showErrorMessage="1" prompt="Registrar únicamente datos numéricos" sqref="B11:B26" xr:uid="{00000000-0002-0000-0400-000007000000}">
      <formula1>1</formula1>
      <formula2>999999</formula2>
    </dataValidation>
    <dataValidation type="decimal" allowBlank="1" showErrorMessage="1" sqref="F11:F26 F32:F43" xr:uid="{00000000-0002-0000-0400-000008000000}">
      <formula1>1</formula1>
      <formula2>999999</formula2>
    </dataValidation>
  </dataValidation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topLeftCell="C1" workbookViewId="0">
      <selection activeCell="G39" sqref="G39"/>
    </sheetView>
  </sheetViews>
  <sheetFormatPr baseColWidth="10" defaultColWidth="12.58203125" defaultRowHeight="15" customHeight="1" x14ac:dyDescent="0.3"/>
  <cols>
    <col min="1" max="1" width="9.33203125" customWidth="1"/>
    <col min="2" max="2" width="34.83203125" customWidth="1"/>
    <col min="3" max="3" width="97" customWidth="1"/>
    <col min="4" max="4" width="33.33203125" customWidth="1"/>
    <col min="5" max="5" width="61.33203125" hidden="1" customWidth="1"/>
    <col min="6" max="6" width="32.25" hidden="1" customWidth="1"/>
    <col min="7" max="7" width="9.33203125" customWidth="1"/>
    <col min="8" max="8" width="23.75" customWidth="1"/>
    <col min="9" max="26" width="9.33203125" customWidth="1"/>
  </cols>
  <sheetData>
    <row r="1" spans="1:26" ht="23" x14ac:dyDescent="0.5">
      <c r="A1" s="350" t="s">
        <v>255</v>
      </c>
      <c r="B1" s="351"/>
      <c r="C1" s="351"/>
      <c r="D1" s="351"/>
      <c r="E1" s="351"/>
      <c r="F1" s="351"/>
      <c r="G1" s="352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" x14ac:dyDescent="0.5">
      <c r="A2" s="6"/>
      <c r="B2" s="7"/>
      <c r="C2" s="7"/>
      <c r="D2" s="7"/>
      <c r="E2" s="7"/>
      <c r="F2" s="7"/>
      <c r="G2" s="2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 x14ac:dyDescent="0.4">
      <c r="A3" s="353" t="str">
        <f>'Procesos Activos'!A3:J3</f>
        <v>SECRETARIA DISTRITAL DE AMBIENTE</v>
      </c>
      <c r="B3" s="354"/>
      <c r="C3" s="354"/>
      <c r="D3" s="354"/>
      <c r="E3" s="354"/>
      <c r="F3" s="354"/>
      <c r="G3" s="35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" x14ac:dyDescent="0.4">
      <c r="A4" s="6"/>
      <c r="B4" s="419"/>
      <c r="C4" s="354"/>
      <c r="D4" s="354"/>
      <c r="E4" s="354"/>
      <c r="F4" s="354"/>
      <c r="G4" s="2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4">
      <c r="A5" s="6"/>
      <c r="B5" s="12" t="str">
        <f>'Procesos Activos'!B5</f>
        <v>PRIMER SEMESTRE</v>
      </c>
      <c r="C5" s="13" t="s">
        <v>1</v>
      </c>
      <c r="D5" s="12">
        <f>'Procesos Activos'!D5</f>
        <v>2021</v>
      </c>
      <c r="E5" s="12"/>
      <c r="F5" s="12"/>
      <c r="G5" s="2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5" x14ac:dyDescent="0.35">
      <c r="A6" s="6"/>
      <c r="B6" s="16"/>
      <c r="C6" s="16"/>
      <c r="D6" s="131"/>
      <c r="E6" s="17"/>
      <c r="F6" s="17"/>
      <c r="G6" s="2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" x14ac:dyDescent="0.5">
      <c r="A7" s="356" t="s">
        <v>301</v>
      </c>
      <c r="B7" s="357"/>
      <c r="C7" s="357"/>
      <c r="D7" s="357"/>
      <c r="E7" s="357"/>
      <c r="F7" s="357"/>
      <c r="G7" s="35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" x14ac:dyDescent="0.4">
      <c r="A8" s="6"/>
      <c r="B8" s="19"/>
      <c r="C8" s="19"/>
      <c r="D8" s="19"/>
      <c r="E8" s="17"/>
      <c r="F8" s="17"/>
      <c r="G8" s="28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x14ac:dyDescent="0.4">
      <c r="A9" s="6"/>
      <c r="B9" s="346" t="s">
        <v>302</v>
      </c>
      <c r="C9" s="347"/>
      <c r="D9" s="348"/>
      <c r="E9" s="428" t="s">
        <v>258</v>
      </c>
      <c r="F9" s="348"/>
      <c r="G9" s="2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5" x14ac:dyDescent="0.35">
      <c r="A10" s="6"/>
      <c r="B10" s="149" t="s">
        <v>292</v>
      </c>
      <c r="C10" s="22" t="s">
        <v>2</v>
      </c>
      <c r="D10" s="198" t="s">
        <v>303</v>
      </c>
      <c r="E10" s="402" t="s">
        <v>263</v>
      </c>
      <c r="F10" s="348"/>
      <c r="G10" s="2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5" x14ac:dyDescent="0.35">
      <c r="A11" s="6"/>
      <c r="B11" s="101"/>
      <c r="C11" s="103"/>
      <c r="D11" s="199"/>
      <c r="E11" s="429"/>
      <c r="F11" s="430"/>
      <c r="G11" s="2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5" x14ac:dyDescent="0.35">
      <c r="A12" s="6"/>
      <c r="B12" s="106"/>
      <c r="C12" s="162"/>
      <c r="D12" s="200"/>
      <c r="E12" s="431"/>
      <c r="F12" s="395"/>
      <c r="G12" s="2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5" x14ac:dyDescent="0.35">
      <c r="A13" s="6"/>
      <c r="B13" s="106"/>
      <c r="C13" s="162"/>
      <c r="D13" s="200"/>
      <c r="E13" s="431"/>
      <c r="F13" s="395"/>
      <c r="G13" s="28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5" x14ac:dyDescent="0.35">
      <c r="A14" s="6"/>
      <c r="B14" s="106"/>
      <c r="C14" s="162"/>
      <c r="D14" s="200"/>
      <c r="E14" s="431"/>
      <c r="F14" s="395"/>
      <c r="G14" s="2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5" x14ac:dyDescent="0.35">
      <c r="A15" s="6"/>
      <c r="B15" s="106"/>
      <c r="C15" s="162"/>
      <c r="D15" s="200"/>
      <c r="E15" s="201"/>
      <c r="F15" s="202"/>
      <c r="G15" s="28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5" x14ac:dyDescent="0.35">
      <c r="A16" s="6"/>
      <c r="B16" s="106"/>
      <c r="C16" s="162"/>
      <c r="D16" s="200"/>
      <c r="E16" s="431"/>
      <c r="F16" s="395"/>
      <c r="G16" s="2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5" x14ac:dyDescent="0.35">
      <c r="A17" s="6"/>
      <c r="B17" s="106"/>
      <c r="C17" s="162"/>
      <c r="D17" s="200"/>
      <c r="E17" s="431"/>
      <c r="F17" s="395"/>
      <c r="G17" s="2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5" x14ac:dyDescent="0.35">
      <c r="A18" s="6"/>
      <c r="B18" s="106"/>
      <c r="C18" s="162"/>
      <c r="D18" s="200"/>
      <c r="E18" s="431"/>
      <c r="F18" s="395"/>
      <c r="G18" s="2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5" x14ac:dyDescent="0.35">
      <c r="A19" s="6"/>
      <c r="B19" s="106"/>
      <c r="C19" s="162"/>
      <c r="D19" s="200"/>
      <c r="E19" s="431"/>
      <c r="F19" s="395"/>
      <c r="G19" s="28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5" x14ac:dyDescent="0.35">
      <c r="A20" s="6"/>
      <c r="B20" s="106"/>
      <c r="C20" s="162"/>
      <c r="D20" s="200"/>
      <c r="E20" s="431"/>
      <c r="F20" s="395"/>
      <c r="G20" s="28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5">
      <c r="A21" s="6"/>
      <c r="B21" s="111"/>
      <c r="C21" s="192"/>
      <c r="D21" s="203"/>
      <c r="E21" s="432"/>
      <c r="F21" s="433"/>
      <c r="G21" s="28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42" customHeight="1" x14ac:dyDescent="0.4">
      <c r="A22" s="6"/>
      <c r="B22" s="422" t="s">
        <v>304</v>
      </c>
      <c r="C22" s="348"/>
      <c r="D22" s="204">
        <f>COUNTA(D11:D21)</f>
        <v>0</v>
      </c>
      <c r="E22" s="423"/>
      <c r="F22" s="424"/>
      <c r="G22" s="28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4">
      <c r="A23" s="6"/>
      <c r="B23" s="427" t="s">
        <v>305</v>
      </c>
      <c r="C23" s="348"/>
      <c r="D23" s="205">
        <v>0</v>
      </c>
      <c r="E23" s="425"/>
      <c r="F23" s="426"/>
      <c r="G23" s="2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35">
      <c r="A24" s="6"/>
      <c r="B24" s="206"/>
      <c r="C24" s="207"/>
      <c r="D24" s="208"/>
      <c r="E24" s="209"/>
      <c r="F24" s="14"/>
      <c r="G24" s="28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35">
      <c r="A25" s="6"/>
      <c r="B25" s="17"/>
      <c r="C25" s="17"/>
      <c r="D25" s="17"/>
      <c r="E25" s="17"/>
      <c r="F25" s="17"/>
      <c r="G25" s="28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4">
      <c r="A26" s="6"/>
      <c r="B26" s="346" t="s">
        <v>306</v>
      </c>
      <c r="C26" s="347"/>
      <c r="D26" s="348"/>
      <c r="E26" s="428" t="s">
        <v>258</v>
      </c>
      <c r="F26" s="348"/>
      <c r="G26" s="2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thickBot="1" x14ac:dyDescent="0.4">
      <c r="A27" s="6"/>
      <c r="B27" s="149" t="s">
        <v>292</v>
      </c>
      <c r="C27" s="22" t="s">
        <v>2</v>
      </c>
      <c r="D27" s="198" t="s">
        <v>294</v>
      </c>
      <c r="E27" s="402" t="s">
        <v>263</v>
      </c>
      <c r="F27" s="348"/>
      <c r="G27" s="28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35">
      <c r="A28" s="6"/>
      <c r="B28" s="101"/>
      <c r="C28" s="103"/>
      <c r="D28" s="199"/>
      <c r="E28" s="429"/>
      <c r="F28" s="430"/>
      <c r="G28" s="28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35">
      <c r="A29" s="6"/>
      <c r="B29" s="106"/>
      <c r="C29" s="162"/>
      <c r="D29" s="200"/>
      <c r="E29" s="431"/>
      <c r="F29" s="395"/>
      <c r="G29" s="2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5">
      <c r="A30" s="6"/>
      <c r="B30" s="106"/>
      <c r="C30" s="162"/>
      <c r="D30" s="200"/>
      <c r="E30" s="431"/>
      <c r="F30" s="395"/>
      <c r="G30" s="2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5">
      <c r="A31" s="6"/>
      <c r="B31" s="106"/>
      <c r="C31" s="162"/>
      <c r="D31" s="200"/>
      <c r="E31" s="201"/>
      <c r="F31" s="202"/>
      <c r="G31" s="2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5">
      <c r="A32" s="6"/>
      <c r="B32" s="106"/>
      <c r="C32" s="162"/>
      <c r="D32" s="200"/>
      <c r="E32" s="431"/>
      <c r="F32" s="395"/>
      <c r="G32" s="28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35">
      <c r="A33" s="6"/>
      <c r="B33" s="106"/>
      <c r="C33" s="162"/>
      <c r="D33" s="200"/>
      <c r="E33" s="431"/>
      <c r="F33" s="395"/>
      <c r="G33" s="28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35">
      <c r="A34" s="6"/>
      <c r="B34" s="106"/>
      <c r="C34" s="162"/>
      <c r="D34" s="200"/>
      <c r="E34" s="431"/>
      <c r="F34" s="395"/>
      <c r="G34" s="2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35">
      <c r="A35" s="6"/>
      <c r="B35" s="106"/>
      <c r="C35" s="162"/>
      <c r="D35" s="200"/>
      <c r="E35" s="431"/>
      <c r="F35" s="395"/>
      <c r="G35" s="2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5">
      <c r="A36" s="6"/>
      <c r="B36" s="106"/>
      <c r="C36" s="162"/>
      <c r="D36" s="200"/>
      <c r="E36" s="431"/>
      <c r="F36" s="395"/>
      <c r="G36" s="28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5">
      <c r="A37" s="6"/>
      <c r="B37" s="106"/>
      <c r="C37" s="162"/>
      <c r="D37" s="200"/>
      <c r="E37" s="431"/>
      <c r="F37" s="395"/>
      <c r="G37" s="2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5">
      <c r="A38" s="6"/>
      <c r="B38" s="111"/>
      <c r="C38" s="192"/>
      <c r="D38" s="203"/>
      <c r="E38" s="432"/>
      <c r="F38" s="433"/>
      <c r="G38" s="2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36" customHeight="1" x14ac:dyDescent="0.4">
      <c r="A39" s="6"/>
      <c r="B39" s="422" t="s">
        <v>307</v>
      </c>
      <c r="C39" s="348"/>
      <c r="D39" s="210">
        <f>COUNTA(D28:D38)</f>
        <v>0</v>
      </c>
      <c r="E39" s="423"/>
      <c r="F39" s="424"/>
      <c r="G39" s="2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4">
      <c r="A40" s="6"/>
      <c r="B40" s="427" t="s">
        <v>308</v>
      </c>
      <c r="C40" s="348"/>
      <c r="D40" s="211">
        <v>0</v>
      </c>
      <c r="E40" s="425"/>
      <c r="F40" s="426"/>
      <c r="G40" s="2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5">
      <c r="A41" s="66"/>
      <c r="B41" s="68"/>
      <c r="C41" s="68"/>
      <c r="D41" s="68"/>
      <c r="E41" s="68"/>
      <c r="F41" s="68"/>
      <c r="G41" s="69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5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5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35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5"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8:26" ht="15.75" customHeight="1" x14ac:dyDescent="0.35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8:26" ht="15.75" customHeight="1" x14ac:dyDescent="0.35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8:26" ht="15.75" customHeight="1" x14ac:dyDescent="0.35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8:26" ht="15.75" customHeight="1" x14ac:dyDescent="0.35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8:26" ht="15.75" customHeight="1" x14ac:dyDescent="0.35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8:26" ht="15.75" customHeight="1" x14ac:dyDescent="0.35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8:26" ht="15.75" customHeight="1" x14ac:dyDescent="0.35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8:26" ht="15.75" customHeight="1" x14ac:dyDescent="0.35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8:26" ht="15.75" customHeight="1" x14ac:dyDescent="0.3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8:26" ht="15.75" customHeight="1" x14ac:dyDescent="0.35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8:26" ht="15.75" customHeight="1" x14ac:dyDescent="0.35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8:26" ht="15.75" customHeight="1" x14ac:dyDescent="0.35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8:26" ht="15.75" customHeight="1" x14ac:dyDescent="0.35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8:26" ht="15.75" customHeight="1" x14ac:dyDescent="0.35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8:26" ht="15.75" customHeight="1" x14ac:dyDescent="0.35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8:26" ht="15.75" customHeight="1" x14ac:dyDescent="0.35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8:26" ht="15.75" customHeight="1" x14ac:dyDescent="0.35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8:26" ht="15.75" customHeight="1" x14ac:dyDescent="0.35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8:26" ht="15.75" customHeight="1" x14ac:dyDescent="0.35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8:26" ht="15.75" customHeight="1" x14ac:dyDescent="0.35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8:26" ht="15.75" customHeight="1" x14ac:dyDescent="0.35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8:26" ht="15.75" customHeight="1" x14ac:dyDescent="0.35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8:26" ht="15.75" customHeight="1" x14ac:dyDescent="0.35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8:26" ht="15.75" customHeight="1" x14ac:dyDescent="0.3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8:26" ht="15.75" customHeight="1" x14ac:dyDescent="0.35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8:26" ht="15.75" customHeight="1" x14ac:dyDescent="0.3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8:26" ht="15.75" customHeight="1" x14ac:dyDescent="0.3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8:26" ht="15.75" customHeight="1" x14ac:dyDescent="0.3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8:26" ht="15.75" customHeight="1" x14ac:dyDescent="0.35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8:26" ht="15.75" customHeight="1" x14ac:dyDescent="0.3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8:26" ht="15.75" customHeight="1" x14ac:dyDescent="0.3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8:26" ht="15.75" customHeight="1" x14ac:dyDescent="0.3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8:26" ht="15.75" customHeight="1" x14ac:dyDescent="0.3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8:26" ht="15.75" customHeight="1" x14ac:dyDescent="0.35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8:26" ht="15.75" customHeight="1" x14ac:dyDescent="0.35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8:26" ht="15.75" customHeight="1" x14ac:dyDescent="0.35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8:26" ht="15.75" customHeight="1" x14ac:dyDescent="0.35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8:26" ht="15.75" customHeight="1" x14ac:dyDescent="0.35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8:26" ht="15.75" customHeight="1" x14ac:dyDescent="0.35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8:26" ht="15.75" customHeight="1" x14ac:dyDescent="0.35"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8:26" ht="15.75" customHeight="1" x14ac:dyDescent="0.3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8:26" ht="15.75" customHeight="1" x14ac:dyDescent="0.35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8:26" ht="15.75" customHeight="1" x14ac:dyDescent="0.3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8:26" ht="15.75" customHeight="1" x14ac:dyDescent="0.35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8:26" ht="15.75" customHeight="1" x14ac:dyDescent="0.35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8:26" ht="15.75" customHeight="1" x14ac:dyDescent="0.3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8:26" ht="15.75" customHeight="1" x14ac:dyDescent="0.35"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8:26" ht="15.75" customHeight="1" x14ac:dyDescent="0.3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8:26" ht="15.75" customHeight="1" x14ac:dyDescent="0.3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8:26" ht="15.75" customHeight="1" x14ac:dyDescent="0.35"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8:26" ht="15.75" customHeight="1" x14ac:dyDescent="0.3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8:26" ht="15.75" customHeight="1" x14ac:dyDescent="0.3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8:26" ht="15.75" customHeight="1" x14ac:dyDescent="0.3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8:26" ht="15.75" customHeight="1" x14ac:dyDescent="0.35"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8:26" ht="15.75" customHeight="1" x14ac:dyDescent="0.3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8:26" ht="15.75" customHeight="1" x14ac:dyDescent="0.3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8:26" ht="15.75" customHeight="1" x14ac:dyDescent="0.3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8:26" ht="15.75" customHeight="1" x14ac:dyDescent="0.35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8:26" ht="15.75" customHeight="1" x14ac:dyDescent="0.3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8:26" ht="15.75" customHeight="1" x14ac:dyDescent="0.35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8:26" ht="15.75" customHeight="1" x14ac:dyDescent="0.35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8:26" ht="15.75" customHeight="1" x14ac:dyDescent="0.35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8:26" ht="15.75" customHeight="1" x14ac:dyDescent="0.35"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8:26" ht="15.75" customHeight="1" x14ac:dyDescent="0.35"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8:26" ht="15.75" customHeight="1" x14ac:dyDescent="0.35"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8:26" ht="15.75" customHeight="1" x14ac:dyDescent="0.3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8:26" ht="15.75" customHeight="1" x14ac:dyDescent="0.35"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8:26" ht="15.75" customHeight="1" x14ac:dyDescent="0.3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8:26" ht="15.75" customHeight="1" x14ac:dyDescent="0.3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8:26" ht="15.75" customHeight="1" x14ac:dyDescent="0.35"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8:26" ht="15.75" customHeight="1" x14ac:dyDescent="0.3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8:26" ht="15.75" customHeight="1" x14ac:dyDescent="0.35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8:26" ht="15.75" customHeight="1" x14ac:dyDescent="0.3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8:26" ht="15.75" customHeight="1" x14ac:dyDescent="0.3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8:26" ht="15.75" customHeight="1" x14ac:dyDescent="0.35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8:26" ht="15.75" customHeight="1" x14ac:dyDescent="0.3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8:26" ht="15.75" customHeight="1" x14ac:dyDescent="0.3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8:26" ht="15.75" customHeight="1" x14ac:dyDescent="0.3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8:26" ht="15.75" customHeight="1" x14ac:dyDescent="0.35"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8:26" ht="15.75" customHeight="1" x14ac:dyDescent="0.3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8:26" ht="15.75" customHeight="1" x14ac:dyDescent="0.3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8:26" ht="15.75" customHeight="1" x14ac:dyDescent="0.3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8:26" ht="15.75" customHeight="1" x14ac:dyDescent="0.35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8:26" ht="15.75" customHeight="1" x14ac:dyDescent="0.35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8:26" ht="15.75" customHeight="1" x14ac:dyDescent="0.35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8:26" ht="15.75" customHeight="1" x14ac:dyDescent="0.35"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8:26" ht="15.75" customHeight="1" x14ac:dyDescent="0.35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8:26" ht="15.75" customHeight="1" x14ac:dyDescent="0.35"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8:26" ht="15.75" customHeight="1" x14ac:dyDescent="0.35"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8:26" ht="15.75" customHeight="1" x14ac:dyDescent="0.35"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8:26" ht="15.75" customHeight="1" x14ac:dyDescent="0.3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8:26" ht="15.75" customHeight="1" x14ac:dyDescent="0.35"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8:26" ht="15.75" customHeight="1" x14ac:dyDescent="0.3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8:26" ht="15.75" customHeight="1" x14ac:dyDescent="0.3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8:26" ht="15.75" customHeight="1" x14ac:dyDescent="0.35"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8:26" ht="15.75" customHeight="1" x14ac:dyDescent="0.3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8:26" ht="15.75" customHeight="1" x14ac:dyDescent="0.35"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8:26" ht="15.75" customHeight="1" x14ac:dyDescent="0.3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8:26" ht="15.75" customHeight="1" x14ac:dyDescent="0.3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8:26" ht="15.75" customHeight="1" x14ac:dyDescent="0.35"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8:26" ht="15.75" customHeight="1" x14ac:dyDescent="0.3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8:26" ht="15.75" customHeight="1" x14ac:dyDescent="0.3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8:26" ht="15.75" customHeight="1" x14ac:dyDescent="0.3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8:26" ht="15.75" customHeight="1" x14ac:dyDescent="0.35"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8:26" ht="15.75" customHeight="1" x14ac:dyDescent="0.3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8:26" ht="15.75" customHeight="1" x14ac:dyDescent="0.3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8:26" ht="15.75" customHeight="1" x14ac:dyDescent="0.3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8:26" ht="15.75" customHeight="1" x14ac:dyDescent="0.3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8:26" ht="15.75" customHeight="1" x14ac:dyDescent="0.35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8:26" ht="15.75" customHeight="1" x14ac:dyDescent="0.35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8:26" ht="15.75" customHeight="1" x14ac:dyDescent="0.35"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8:26" ht="15.75" customHeight="1" x14ac:dyDescent="0.35"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8:26" ht="15.75" customHeight="1" x14ac:dyDescent="0.35"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8:26" ht="15.75" customHeight="1" x14ac:dyDescent="0.35"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8:26" ht="15.75" customHeight="1" x14ac:dyDescent="0.35"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8:26" ht="15.75" customHeight="1" x14ac:dyDescent="0.3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8:26" ht="15.75" customHeight="1" x14ac:dyDescent="0.35"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8:26" ht="15.75" customHeight="1" x14ac:dyDescent="0.3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8:26" ht="15.75" customHeight="1" x14ac:dyDescent="0.35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8:26" ht="15.75" customHeight="1" x14ac:dyDescent="0.35"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8:26" ht="15.75" customHeight="1" x14ac:dyDescent="0.3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8:26" ht="15.75" customHeight="1" x14ac:dyDescent="0.35"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8:26" ht="15.75" customHeight="1" x14ac:dyDescent="0.3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8:26" ht="15.75" customHeight="1" x14ac:dyDescent="0.3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8:26" ht="15.75" customHeight="1" x14ac:dyDescent="0.35"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8:26" ht="15.75" customHeight="1" x14ac:dyDescent="0.35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8:26" ht="15.75" customHeight="1" x14ac:dyDescent="0.3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8:26" ht="15.75" customHeight="1" x14ac:dyDescent="0.3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8:26" ht="15.75" customHeight="1" x14ac:dyDescent="0.35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8:26" ht="15.75" customHeight="1" x14ac:dyDescent="0.3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8:26" ht="15.75" customHeight="1" x14ac:dyDescent="0.3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8:26" ht="15.75" customHeight="1" x14ac:dyDescent="0.3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8:26" ht="15.75" customHeight="1" x14ac:dyDescent="0.35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8:26" ht="15.75" customHeight="1" x14ac:dyDescent="0.35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8:26" ht="15.75" customHeight="1" x14ac:dyDescent="0.3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8:26" ht="15.75" customHeight="1" x14ac:dyDescent="0.35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8:26" ht="15.75" customHeight="1" x14ac:dyDescent="0.35"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8:26" ht="15.75" customHeight="1" x14ac:dyDescent="0.35"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8:26" ht="15.75" customHeight="1" x14ac:dyDescent="0.35"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8:26" ht="15.75" customHeight="1" x14ac:dyDescent="0.35"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8:26" ht="15.75" customHeight="1" x14ac:dyDescent="0.3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8:26" ht="15.75" customHeight="1" x14ac:dyDescent="0.35"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8:26" ht="15.75" customHeight="1" x14ac:dyDescent="0.3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8:26" ht="15.75" customHeight="1" x14ac:dyDescent="0.3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8:26" ht="15.75" customHeight="1" x14ac:dyDescent="0.35"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8:26" ht="15.75" customHeight="1" x14ac:dyDescent="0.3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8:26" ht="15.75" customHeight="1" x14ac:dyDescent="0.35"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8:26" ht="15.75" customHeight="1" x14ac:dyDescent="0.3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8:26" ht="15.75" customHeight="1" x14ac:dyDescent="0.3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8:26" ht="15.75" customHeight="1" x14ac:dyDescent="0.35"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8:26" ht="15.75" customHeight="1" x14ac:dyDescent="0.3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8:26" ht="15.75" customHeight="1" x14ac:dyDescent="0.3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8:26" ht="15.75" customHeight="1" x14ac:dyDescent="0.3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8:26" ht="15.75" customHeight="1" x14ac:dyDescent="0.35"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8:26" ht="15.75" customHeight="1" x14ac:dyDescent="0.3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8:26" ht="15.75" customHeight="1" x14ac:dyDescent="0.3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8:26" ht="15.75" customHeight="1" x14ac:dyDescent="0.3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8:26" ht="15.75" customHeight="1" x14ac:dyDescent="0.3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8:26" ht="15.75" customHeight="1" x14ac:dyDescent="0.3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8:26" ht="15.75" customHeight="1" x14ac:dyDescent="0.3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8:26" ht="15.75" customHeight="1" x14ac:dyDescent="0.35"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8:26" ht="15.75" customHeight="1" x14ac:dyDescent="0.35"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8:26" ht="15.75" customHeight="1" x14ac:dyDescent="0.35"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8:26" ht="15.75" customHeight="1" x14ac:dyDescent="0.35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8:26" ht="15.75" customHeight="1" x14ac:dyDescent="0.35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8:26" ht="15.75" customHeight="1" x14ac:dyDescent="0.3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8:26" ht="15.75" customHeight="1" x14ac:dyDescent="0.35"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8:26" ht="15.75" customHeight="1" x14ac:dyDescent="0.3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8:26" ht="15.75" customHeight="1" x14ac:dyDescent="0.3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8:26" ht="15.75" customHeight="1" x14ac:dyDescent="0.35"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8:26" ht="15.75" customHeight="1" x14ac:dyDescent="0.3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8:26" ht="15.75" customHeight="1" x14ac:dyDescent="0.35"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8:26" ht="15.75" customHeight="1" x14ac:dyDescent="0.3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8:26" ht="15.75" customHeight="1" x14ac:dyDescent="0.3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8:26" ht="15.75" customHeight="1" x14ac:dyDescent="0.35"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8:26" ht="15.75" customHeight="1" x14ac:dyDescent="0.3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8:26" ht="15.75" customHeight="1" x14ac:dyDescent="0.3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8:26" ht="15.75" customHeight="1" x14ac:dyDescent="0.3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8:26" ht="15.75" customHeight="1" x14ac:dyDescent="0.35"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8:26" ht="15.75" customHeight="1" x14ac:dyDescent="0.3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8:26" ht="15.75" customHeight="1" x14ac:dyDescent="0.3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8:26" ht="15.75" customHeight="1" x14ac:dyDescent="0.3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8:26" ht="15.75" customHeight="1" x14ac:dyDescent="0.3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8:26" ht="15.75" customHeight="1" x14ac:dyDescent="0.3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8:26" ht="15.75" customHeight="1" x14ac:dyDescent="0.3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8:26" ht="15.75" customHeight="1" x14ac:dyDescent="0.35"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8:26" ht="15.75" customHeight="1" x14ac:dyDescent="0.35"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8:26" ht="15.75" customHeight="1" x14ac:dyDescent="0.35"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8:26" ht="15.75" customHeight="1" x14ac:dyDescent="0.35"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8:26" ht="15.75" customHeight="1" x14ac:dyDescent="0.35"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8:26" ht="15.75" customHeight="1" x14ac:dyDescent="0.3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8:26" ht="15.75" customHeight="1" x14ac:dyDescent="0.35"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8:26" ht="15.75" customHeight="1" x14ac:dyDescent="0.3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8:26" ht="15.75" customHeight="1" x14ac:dyDescent="0.3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8:26" ht="15.75" customHeight="1" x14ac:dyDescent="0.35"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8:26" ht="15.75" customHeight="1" x14ac:dyDescent="0.3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8:26" ht="15.75" customHeight="1" x14ac:dyDescent="0.35"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8:26" ht="15.75" customHeight="1" x14ac:dyDescent="0.3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8:26" ht="15.75" customHeight="1" x14ac:dyDescent="0.3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8:26" ht="15.75" customHeight="1" x14ac:dyDescent="0.35"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8:26" ht="15.75" customHeight="1" x14ac:dyDescent="0.3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8:26" ht="15.75" customHeight="1" x14ac:dyDescent="0.3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8:26" ht="15.75" customHeight="1" x14ac:dyDescent="0.3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8:26" ht="15.75" customHeight="1" x14ac:dyDescent="0.35"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8:26" ht="15.75" customHeight="1" x14ac:dyDescent="0.3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8:26" ht="15.75" customHeight="1" x14ac:dyDescent="0.3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8:26" ht="15.75" customHeight="1" x14ac:dyDescent="0.3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8:26" ht="15.75" customHeight="1" x14ac:dyDescent="0.3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8:26" ht="15.75" customHeight="1" x14ac:dyDescent="0.3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8:26" ht="15.75" customHeight="1" x14ac:dyDescent="0.3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8:26" ht="15.75" customHeight="1" x14ac:dyDescent="0.35"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8:26" ht="15.75" customHeight="1" x14ac:dyDescent="0.35"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8:26" ht="15.75" customHeight="1" x14ac:dyDescent="0.35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8:26" ht="15.75" customHeight="1" x14ac:dyDescent="0.35"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8:26" ht="15.75" customHeight="1" x14ac:dyDescent="0.35"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8:26" ht="15.75" customHeight="1" x14ac:dyDescent="0.3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8:26" ht="15.75" customHeight="1" x14ac:dyDescent="0.35"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8:26" ht="15.75" customHeight="1" x14ac:dyDescent="0.3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8:26" ht="15.75" customHeight="1" x14ac:dyDescent="0.3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8:26" ht="15.75" customHeight="1" x14ac:dyDescent="0.35"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8:26" ht="15.75" customHeight="1" x14ac:dyDescent="0.3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8:26" ht="15.75" customHeight="1" x14ac:dyDescent="0.35"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8:26" ht="15.75" customHeight="1" x14ac:dyDescent="0.3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8:26" ht="15.75" customHeight="1" x14ac:dyDescent="0.3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8:26" ht="15.75" customHeight="1" x14ac:dyDescent="0.35"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8:26" ht="15.75" customHeight="1" x14ac:dyDescent="0.3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8:26" ht="15.75" customHeight="1" x14ac:dyDescent="0.3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8:26" ht="15.75" customHeight="1" x14ac:dyDescent="0.3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8:26" ht="15.75" customHeight="1" x14ac:dyDescent="0.35"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8:26" ht="15.75" customHeight="1" x14ac:dyDescent="0.3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8:26" ht="15.75" customHeight="1" x14ac:dyDescent="0.3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8:26" ht="15.75" customHeight="1" x14ac:dyDescent="0.3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8:26" ht="15.75" customHeight="1" x14ac:dyDescent="0.35"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8:26" ht="15.75" customHeight="1" x14ac:dyDescent="0.35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8:26" ht="15.75" customHeight="1" x14ac:dyDescent="0.35"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8:26" ht="15.75" customHeight="1" x14ac:dyDescent="0.35"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8:26" ht="15.75" customHeight="1" x14ac:dyDescent="0.35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8:26" ht="15.75" customHeight="1" x14ac:dyDescent="0.35"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8:26" ht="15.75" customHeight="1" x14ac:dyDescent="0.35"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8:26" ht="15.75" customHeight="1" x14ac:dyDescent="0.35"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8:26" ht="15.75" customHeight="1" x14ac:dyDescent="0.3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8:26" ht="15.75" customHeight="1" x14ac:dyDescent="0.35"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8:26" ht="15.75" customHeight="1" x14ac:dyDescent="0.3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8:26" ht="15.75" customHeight="1" x14ac:dyDescent="0.35"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8:26" ht="15.75" customHeight="1" x14ac:dyDescent="0.35"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8:26" ht="15.75" customHeight="1" x14ac:dyDescent="0.3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8:26" ht="15.75" customHeight="1" x14ac:dyDescent="0.35"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8:26" ht="15.75" customHeight="1" x14ac:dyDescent="0.3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8:26" ht="15.75" customHeight="1" x14ac:dyDescent="0.3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8:26" ht="15.75" customHeight="1" x14ac:dyDescent="0.35"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8:26" ht="15.75" customHeight="1" x14ac:dyDescent="0.35"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8:26" ht="15.75" customHeight="1" x14ac:dyDescent="0.3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8:26" ht="15.75" customHeight="1" x14ac:dyDescent="0.35"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8:26" ht="15.75" customHeight="1" x14ac:dyDescent="0.35"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8:26" ht="15.75" customHeight="1" x14ac:dyDescent="0.35"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8:26" ht="15.75" customHeight="1" x14ac:dyDescent="0.35"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8:26" ht="15.75" customHeight="1" x14ac:dyDescent="0.35"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8:26" ht="15.75" customHeight="1" x14ac:dyDescent="0.35"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8:26" ht="15.75" customHeight="1" x14ac:dyDescent="0.35"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8:26" ht="15.75" customHeight="1" x14ac:dyDescent="0.35"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8:26" ht="15.75" customHeight="1" x14ac:dyDescent="0.35"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8:26" ht="15.75" customHeight="1" x14ac:dyDescent="0.35"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8:26" ht="15.75" customHeight="1" x14ac:dyDescent="0.35"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8:26" ht="15.75" customHeight="1" x14ac:dyDescent="0.35"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8:26" ht="15.75" customHeight="1" x14ac:dyDescent="0.35"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8:26" ht="15.75" customHeight="1" x14ac:dyDescent="0.35"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8:26" ht="15.75" customHeight="1" x14ac:dyDescent="0.35"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8:26" ht="15.75" customHeight="1" x14ac:dyDescent="0.35"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8:26" ht="15.75" customHeight="1" x14ac:dyDescent="0.35"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8:26" ht="15.75" customHeight="1" x14ac:dyDescent="0.35"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8:26" ht="15.75" customHeight="1" x14ac:dyDescent="0.35"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8:26" ht="15.75" customHeight="1" x14ac:dyDescent="0.35"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8:26" ht="15.75" customHeight="1" x14ac:dyDescent="0.35"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8:26" ht="15.75" customHeight="1" x14ac:dyDescent="0.35"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8:26" ht="15.75" customHeight="1" x14ac:dyDescent="0.35"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8:26" ht="15.75" customHeight="1" x14ac:dyDescent="0.35"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8:26" ht="15.75" customHeight="1" x14ac:dyDescent="0.35"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8:26" ht="15.75" customHeight="1" x14ac:dyDescent="0.35"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8:26" ht="15.75" customHeight="1" x14ac:dyDescent="0.35"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8:26" ht="15.75" customHeight="1" x14ac:dyDescent="0.35"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8:26" ht="15.75" customHeight="1" x14ac:dyDescent="0.35"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8:26" ht="15.75" customHeight="1" x14ac:dyDescent="0.35"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8:26" ht="15.75" customHeight="1" x14ac:dyDescent="0.35"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8:26" ht="15.75" customHeight="1" x14ac:dyDescent="0.35"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8:26" ht="15.75" customHeight="1" x14ac:dyDescent="0.35"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8:26" ht="15.75" customHeight="1" x14ac:dyDescent="0.35"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8:26" ht="15.75" customHeight="1" x14ac:dyDescent="0.35"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8:26" ht="15.75" customHeight="1" x14ac:dyDescent="0.35"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8:26" ht="15.75" customHeight="1" x14ac:dyDescent="0.35"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8:26" ht="15.75" customHeight="1" x14ac:dyDescent="0.35"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8:26" ht="15.75" customHeight="1" x14ac:dyDescent="0.35"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8:26" ht="15.75" customHeight="1" x14ac:dyDescent="0.35"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8:26" ht="15.75" customHeight="1" x14ac:dyDescent="0.35"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8:26" ht="15.75" customHeight="1" x14ac:dyDescent="0.35"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8:26" ht="15.75" customHeight="1" x14ac:dyDescent="0.35"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8:26" ht="15.75" customHeight="1" x14ac:dyDescent="0.35"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8:26" ht="15.75" customHeight="1" x14ac:dyDescent="0.35"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8:26" ht="15.75" customHeight="1" x14ac:dyDescent="0.35"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8:26" ht="15.75" customHeight="1" x14ac:dyDescent="0.35"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8:26" ht="15.75" customHeight="1" x14ac:dyDescent="0.35"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8:26" ht="15.75" customHeight="1" x14ac:dyDescent="0.35"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8:26" ht="15.75" customHeight="1" x14ac:dyDescent="0.35"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8:26" ht="15.75" customHeight="1" x14ac:dyDescent="0.35"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8:26" ht="15.75" customHeight="1" x14ac:dyDescent="0.35"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8:26" ht="15.75" customHeight="1" x14ac:dyDescent="0.35"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8:26" ht="15.75" customHeight="1" x14ac:dyDescent="0.35"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8:26" ht="15.75" customHeight="1" x14ac:dyDescent="0.35"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8:26" ht="15.75" customHeight="1" x14ac:dyDescent="0.35"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8:26" ht="15.75" customHeight="1" x14ac:dyDescent="0.35"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8:26" ht="15.75" customHeight="1" x14ac:dyDescent="0.35"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8:26" ht="15.75" customHeight="1" x14ac:dyDescent="0.35"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8:26" ht="15.75" customHeight="1" x14ac:dyDescent="0.35"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8:26" ht="15.75" customHeight="1" x14ac:dyDescent="0.35"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8:26" ht="15.75" customHeight="1" x14ac:dyDescent="0.35"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8:26" ht="15.75" customHeight="1" x14ac:dyDescent="0.35"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8:26" ht="15.75" customHeight="1" x14ac:dyDescent="0.35"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8:26" ht="15.75" customHeight="1" x14ac:dyDescent="0.35"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8:26" ht="15.75" customHeight="1" x14ac:dyDescent="0.35"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8:26" ht="15.75" customHeight="1" x14ac:dyDescent="0.35"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8:26" ht="15.75" customHeight="1" x14ac:dyDescent="0.35"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8:26" ht="15.75" customHeight="1" x14ac:dyDescent="0.35"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8:26" ht="15.75" customHeight="1" x14ac:dyDescent="0.35"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8:26" ht="15.75" customHeight="1" x14ac:dyDescent="0.35"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8:26" ht="15.75" customHeight="1" x14ac:dyDescent="0.35"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8:26" ht="15.75" customHeight="1" x14ac:dyDescent="0.35"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8:26" ht="15.75" customHeight="1" x14ac:dyDescent="0.35"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8:26" ht="15.75" customHeight="1" x14ac:dyDescent="0.35"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8:26" ht="15.75" customHeight="1" x14ac:dyDescent="0.35"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8:26" ht="15.75" customHeight="1" x14ac:dyDescent="0.35"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8:26" ht="15.75" customHeight="1" x14ac:dyDescent="0.35"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8:26" ht="15.75" customHeight="1" x14ac:dyDescent="0.35"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8:26" ht="15.75" customHeight="1" x14ac:dyDescent="0.35"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8:26" ht="15.75" customHeight="1" x14ac:dyDescent="0.35"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8:26" ht="15.75" customHeight="1" x14ac:dyDescent="0.35"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8:26" ht="15.75" customHeight="1" x14ac:dyDescent="0.35"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8:26" ht="15.75" customHeight="1" x14ac:dyDescent="0.35"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8:26" ht="15.75" customHeight="1" x14ac:dyDescent="0.35"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8:26" ht="15.75" customHeight="1" x14ac:dyDescent="0.35"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8:26" ht="15.75" customHeight="1" x14ac:dyDescent="0.35"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8:26" ht="15.75" customHeight="1" x14ac:dyDescent="0.35"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8:26" ht="15.75" customHeight="1" x14ac:dyDescent="0.35"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8:26" ht="15.75" customHeight="1" x14ac:dyDescent="0.35"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8:26" ht="15.75" customHeight="1" x14ac:dyDescent="0.35"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8:26" ht="15.75" customHeight="1" x14ac:dyDescent="0.35"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8:26" ht="15.75" customHeight="1" x14ac:dyDescent="0.35"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8:26" ht="15.75" customHeight="1" x14ac:dyDescent="0.35"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8:26" ht="15.75" customHeight="1" x14ac:dyDescent="0.35"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8:26" ht="15.75" customHeight="1" x14ac:dyDescent="0.35"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8:26" ht="15.75" customHeight="1" x14ac:dyDescent="0.35"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8:26" ht="15.75" customHeight="1" x14ac:dyDescent="0.35"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8:26" ht="15.75" customHeight="1" x14ac:dyDescent="0.35"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8:26" ht="15.75" customHeight="1" x14ac:dyDescent="0.35"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8:26" ht="15.75" customHeight="1" x14ac:dyDescent="0.35"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8:26" ht="15.75" customHeight="1" x14ac:dyDescent="0.35"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8:26" ht="15.75" customHeight="1" x14ac:dyDescent="0.35"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8:26" ht="15.75" customHeight="1" x14ac:dyDescent="0.35"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8:26" ht="15.75" customHeight="1" x14ac:dyDescent="0.35"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8:26" ht="15.75" customHeight="1" x14ac:dyDescent="0.35"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8:26" ht="15.75" customHeight="1" x14ac:dyDescent="0.35"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8:26" ht="15.75" customHeight="1" x14ac:dyDescent="0.35"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8:26" ht="15.75" customHeight="1" x14ac:dyDescent="0.35"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8:26" ht="15.75" customHeight="1" x14ac:dyDescent="0.35"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8:26" ht="15.75" customHeight="1" x14ac:dyDescent="0.35"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8:26" ht="15.75" customHeight="1" x14ac:dyDescent="0.35"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8:26" ht="15.75" customHeight="1" x14ac:dyDescent="0.35"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8:26" ht="15.75" customHeight="1" x14ac:dyDescent="0.35"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8:26" ht="15.75" customHeight="1" x14ac:dyDescent="0.35"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8:26" ht="15.75" customHeight="1" x14ac:dyDescent="0.35"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8:26" ht="15.75" customHeight="1" x14ac:dyDescent="0.35"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8:26" ht="15.75" customHeight="1" x14ac:dyDescent="0.35"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8:26" ht="15.75" customHeight="1" x14ac:dyDescent="0.35"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8:26" ht="15.75" customHeight="1" x14ac:dyDescent="0.35"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8:26" ht="15.75" customHeight="1" x14ac:dyDescent="0.35"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8:26" ht="15.75" customHeight="1" x14ac:dyDescent="0.35"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8:26" ht="15.75" customHeight="1" x14ac:dyDescent="0.35"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8:26" ht="15.75" customHeight="1" x14ac:dyDescent="0.35"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8:26" ht="15.75" customHeight="1" x14ac:dyDescent="0.35"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8:26" ht="15.75" customHeight="1" x14ac:dyDescent="0.35"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8:26" ht="15.75" customHeight="1" x14ac:dyDescent="0.35"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8:26" ht="15.75" customHeight="1" x14ac:dyDescent="0.35"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8:26" ht="15.75" customHeight="1" x14ac:dyDescent="0.35"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8:26" ht="15.75" customHeight="1" x14ac:dyDescent="0.35"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8:26" ht="15.75" customHeight="1" x14ac:dyDescent="0.35"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8:26" ht="15.75" customHeight="1" x14ac:dyDescent="0.35"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8:26" ht="15.75" customHeight="1" x14ac:dyDescent="0.35"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8:26" ht="15.75" customHeight="1" x14ac:dyDescent="0.35"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8:26" ht="15.75" customHeight="1" x14ac:dyDescent="0.35"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8:26" ht="15.75" customHeight="1" x14ac:dyDescent="0.35"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8:26" ht="15.75" customHeight="1" x14ac:dyDescent="0.35"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8:26" ht="15.75" customHeight="1" x14ac:dyDescent="0.35"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8:26" ht="15.75" customHeight="1" x14ac:dyDescent="0.35"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8:26" ht="15.75" customHeight="1" x14ac:dyDescent="0.35"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8:26" ht="15.75" customHeight="1" x14ac:dyDescent="0.35"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8:26" ht="15.75" customHeight="1" x14ac:dyDescent="0.35"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8:26" ht="15.75" customHeight="1" x14ac:dyDescent="0.35"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8:26" ht="15.75" customHeight="1" x14ac:dyDescent="0.35"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8:26" ht="15.75" customHeight="1" x14ac:dyDescent="0.35"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8:26" ht="15.75" customHeight="1" x14ac:dyDescent="0.35"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8:26" ht="15.75" customHeight="1" x14ac:dyDescent="0.35"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8:26" ht="15.75" customHeight="1" x14ac:dyDescent="0.35"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8:26" ht="15.75" customHeight="1" x14ac:dyDescent="0.35"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8:26" ht="15.75" customHeight="1" x14ac:dyDescent="0.35"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8:26" ht="15.75" customHeight="1" x14ac:dyDescent="0.35"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8:26" ht="15.75" customHeight="1" x14ac:dyDescent="0.35"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8:26" ht="15.75" customHeight="1" x14ac:dyDescent="0.35"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8:26" ht="15.75" customHeight="1" x14ac:dyDescent="0.35"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8:26" ht="15.75" customHeight="1" x14ac:dyDescent="0.35"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8:26" ht="15.75" customHeight="1" x14ac:dyDescent="0.35"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8:26" ht="15.75" customHeight="1" x14ac:dyDescent="0.35"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8:26" ht="15.75" customHeight="1" x14ac:dyDescent="0.35"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8:26" ht="15.75" customHeight="1" x14ac:dyDescent="0.35"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8:26" ht="15.75" customHeight="1" x14ac:dyDescent="0.35"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8:26" ht="15.75" customHeight="1" x14ac:dyDescent="0.35"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8:26" ht="15.75" customHeight="1" x14ac:dyDescent="0.35"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8:26" ht="15.75" customHeight="1" x14ac:dyDescent="0.35"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8:26" ht="15.75" customHeight="1" x14ac:dyDescent="0.35"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8:26" ht="15.75" customHeight="1" x14ac:dyDescent="0.35"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8:26" ht="15.75" customHeight="1" x14ac:dyDescent="0.35"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8:26" ht="15.75" customHeight="1" x14ac:dyDescent="0.35"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8:26" ht="15.75" customHeight="1" x14ac:dyDescent="0.35"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8:26" ht="15.75" customHeight="1" x14ac:dyDescent="0.35"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8:26" ht="15.75" customHeight="1" x14ac:dyDescent="0.35"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8:26" ht="15.75" customHeight="1" x14ac:dyDescent="0.35"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8:26" ht="15.75" customHeight="1" x14ac:dyDescent="0.35"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8:26" ht="15.75" customHeight="1" x14ac:dyDescent="0.35"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8:26" ht="15.75" customHeight="1" x14ac:dyDescent="0.35"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8:26" ht="15.75" customHeight="1" x14ac:dyDescent="0.35"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8:26" ht="15.75" customHeight="1" x14ac:dyDescent="0.35"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8:26" ht="15.75" customHeight="1" x14ac:dyDescent="0.35"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8:26" ht="15.75" customHeight="1" x14ac:dyDescent="0.35"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8:26" ht="15.75" customHeight="1" x14ac:dyDescent="0.35"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8:26" ht="15.75" customHeight="1" x14ac:dyDescent="0.35"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8:26" ht="15.75" customHeight="1" x14ac:dyDescent="0.35"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8:26" ht="15.75" customHeight="1" x14ac:dyDescent="0.35"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8:26" ht="15.75" customHeight="1" x14ac:dyDescent="0.35"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8:26" ht="15.75" customHeight="1" x14ac:dyDescent="0.35"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8:26" ht="15.75" customHeight="1" x14ac:dyDescent="0.35"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8:26" ht="15.75" customHeight="1" x14ac:dyDescent="0.35"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8:26" ht="15.75" customHeight="1" x14ac:dyDescent="0.35"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8:26" ht="15.75" customHeight="1" x14ac:dyDescent="0.35"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8:26" ht="15.75" customHeight="1" x14ac:dyDescent="0.35"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8:26" ht="15.75" customHeight="1" x14ac:dyDescent="0.35"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8:26" ht="15.75" customHeight="1" x14ac:dyDescent="0.35"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8:26" ht="15.75" customHeight="1" x14ac:dyDescent="0.35"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8:26" ht="15.75" customHeight="1" x14ac:dyDescent="0.35"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8:26" ht="15.75" customHeight="1" x14ac:dyDescent="0.35"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8:26" ht="15.75" customHeight="1" x14ac:dyDescent="0.35"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8:26" ht="15.75" customHeight="1" x14ac:dyDescent="0.35"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8:26" ht="15.75" customHeight="1" x14ac:dyDescent="0.35"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8:26" ht="15.75" customHeight="1" x14ac:dyDescent="0.35"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8:26" ht="15.75" customHeight="1" x14ac:dyDescent="0.35"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8:26" ht="15.75" customHeight="1" x14ac:dyDescent="0.35"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8:26" ht="15.75" customHeight="1" x14ac:dyDescent="0.35"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8:26" ht="15.75" customHeight="1" x14ac:dyDescent="0.35"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8:26" ht="15.75" customHeight="1" x14ac:dyDescent="0.35"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8:26" ht="15.75" customHeight="1" x14ac:dyDescent="0.35"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8:26" ht="15.75" customHeight="1" x14ac:dyDescent="0.35"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8:26" ht="15.75" customHeight="1" x14ac:dyDescent="0.35"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8:26" ht="15.75" customHeight="1" x14ac:dyDescent="0.35"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8:26" ht="15.75" customHeight="1" x14ac:dyDescent="0.35"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8:26" ht="15.75" customHeight="1" x14ac:dyDescent="0.35"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8:26" ht="15.75" customHeight="1" x14ac:dyDescent="0.35"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8:26" ht="15.75" customHeight="1" x14ac:dyDescent="0.35"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8:26" ht="15.75" customHeight="1" x14ac:dyDescent="0.35"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8:26" ht="15.75" customHeight="1" x14ac:dyDescent="0.35"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8:26" ht="15.75" customHeight="1" x14ac:dyDescent="0.35"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8:26" ht="15.75" customHeight="1" x14ac:dyDescent="0.35"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8:26" ht="15.75" customHeight="1" x14ac:dyDescent="0.35"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8:26" ht="15.75" customHeight="1" x14ac:dyDescent="0.35"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8:26" ht="15.75" customHeight="1" x14ac:dyDescent="0.35"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8:26" ht="15.75" customHeight="1" x14ac:dyDescent="0.35"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8:26" ht="15.75" customHeight="1" x14ac:dyDescent="0.35"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8:26" ht="15.75" customHeight="1" x14ac:dyDescent="0.35"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8:26" ht="15.75" customHeight="1" x14ac:dyDescent="0.35"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8:26" ht="15.75" customHeight="1" x14ac:dyDescent="0.35"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8:26" ht="15.75" customHeight="1" x14ac:dyDescent="0.35"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8:26" ht="15.75" customHeight="1" x14ac:dyDescent="0.35"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8:26" ht="15.75" customHeight="1" x14ac:dyDescent="0.35"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8:26" ht="15.75" customHeight="1" x14ac:dyDescent="0.35"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8:26" ht="15.75" customHeight="1" x14ac:dyDescent="0.35"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8:26" ht="15.75" customHeight="1" x14ac:dyDescent="0.35"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8:26" ht="15.75" customHeight="1" x14ac:dyDescent="0.35"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8:26" ht="15.75" customHeight="1" x14ac:dyDescent="0.35"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8:26" ht="15.75" customHeight="1" x14ac:dyDescent="0.35"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8:26" ht="15.75" customHeight="1" x14ac:dyDescent="0.35"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8:26" ht="15.75" customHeight="1" x14ac:dyDescent="0.35"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8:26" ht="15.75" customHeight="1" x14ac:dyDescent="0.35"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8:26" ht="15.75" customHeight="1" x14ac:dyDescent="0.35"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8:26" ht="15.75" customHeight="1" x14ac:dyDescent="0.35"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8:26" ht="15.75" customHeight="1" x14ac:dyDescent="0.35"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8:26" ht="15.75" customHeight="1" x14ac:dyDescent="0.35"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8:26" ht="15.75" customHeight="1" x14ac:dyDescent="0.35"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8:26" ht="15.75" customHeight="1" x14ac:dyDescent="0.35"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8:26" ht="15.75" customHeight="1" x14ac:dyDescent="0.35"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8:26" ht="15.75" customHeight="1" x14ac:dyDescent="0.35"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8:26" ht="15.75" customHeight="1" x14ac:dyDescent="0.35"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8:26" ht="15.75" customHeight="1" x14ac:dyDescent="0.35"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8:26" ht="15.75" customHeight="1" x14ac:dyDescent="0.35"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8:26" ht="15.75" customHeight="1" x14ac:dyDescent="0.35"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8:26" ht="15.75" customHeight="1" x14ac:dyDescent="0.35"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8:26" ht="15.75" customHeight="1" x14ac:dyDescent="0.35"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8:26" ht="15.75" customHeight="1" x14ac:dyDescent="0.35"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8:26" ht="15.75" customHeight="1" x14ac:dyDescent="0.35"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8:26" ht="15.75" customHeight="1" x14ac:dyDescent="0.35"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8:26" ht="15.75" customHeight="1" x14ac:dyDescent="0.35"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8:26" ht="15.75" customHeight="1" x14ac:dyDescent="0.35"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8:26" ht="15.75" customHeight="1" x14ac:dyDescent="0.35"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8:26" ht="15.75" customHeight="1" x14ac:dyDescent="0.35"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8:26" ht="15.75" customHeight="1" x14ac:dyDescent="0.35"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8:26" ht="15.75" customHeight="1" x14ac:dyDescent="0.35"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8:26" ht="15.75" customHeight="1" x14ac:dyDescent="0.35"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8:26" ht="15.75" customHeight="1" x14ac:dyDescent="0.35"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8:26" ht="15.75" customHeight="1" x14ac:dyDescent="0.35"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8:26" ht="15.75" customHeight="1" x14ac:dyDescent="0.35"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8:26" ht="15.75" customHeight="1" x14ac:dyDescent="0.35"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8:26" ht="15.75" customHeight="1" x14ac:dyDescent="0.35"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8:26" ht="15.75" customHeight="1" x14ac:dyDescent="0.35"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8:26" ht="15.75" customHeight="1" x14ac:dyDescent="0.35"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8:26" ht="15.75" customHeight="1" x14ac:dyDescent="0.35"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8:26" ht="15.75" customHeight="1" x14ac:dyDescent="0.35"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8:26" ht="15.75" customHeight="1" x14ac:dyDescent="0.35"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8:26" ht="15.75" customHeight="1" x14ac:dyDescent="0.35"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8:26" ht="15.75" customHeight="1" x14ac:dyDescent="0.35"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8:26" ht="15.75" customHeight="1" x14ac:dyDescent="0.35"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8:26" ht="15.75" customHeight="1" x14ac:dyDescent="0.35"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8:26" ht="15.75" customHeight="1" x14ac:dyDescent="0.35"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8:26" ht="15.75" customHeight="1" x14ac:dyDescent="0.35"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8:26" ht="15.75" customHeight="1" x14ac:dyDescent="0.35"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8:26" ht="15.75" customHeight="1" x14ac:dyDescent="0.35"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8:26" ht="15.75" customHeight="1" x14ac:dyDescent="0.35"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8:26" ht="15.75" customHeight="1" x14ac:dyDescent="0.35"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8:26" ht="15.75" customHeight="1" x14ac:dyDescent="0.35"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8:26" ht="15.75" customHeight="1" x14ac:dyDescent="0.35"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8:26" ht="15.75" customHeight="1" x14ac:dyDescent="0.35"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8:26" ht="15.75" customHeight="1" x14ac:dyDescent="0.35"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8:26" ht="15.75" customHeight="1" x14ac:dyDescent="0.35"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8:26" ht="15.75" customHeight="1" x14ac:dyDescent="0.35"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8:26" ht="15.75" customHeight="1" x14ac:dyDescent="0.35"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8:26" ht="15.75" customHeight="1" x14ac:dyDescent="0.35"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8:26" ht="15.75" customHeight="1" x14ac:dyDescent="0.35"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8:26" ht="15.75" customHeight="1" x14ac:dyDescent="0.35"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8:26" ht="15.75" customHeight="1" x14ac:dyDescent="0.35"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8:26" ht="15.75" customHeight="1" x14ac:dyDescent="0.35"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8:26" ht="15.75" customHeight="1" x14ac:dyDescent="0.35"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8:26" ht="15.75" customHeight="1" x14ac:dyDescent="0.35"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8:26" ht="15.75" customHeight="1" x14ac:dyDescent="0.35"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8:26" ht="15.75" customHeight="1" x14ac:dyDescent="0.35"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8:26" ht="15.75" customHeight="1" x14ac:dyDescent="0.35"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8:26" ht="15.75" customHeight="1" x14ac:dyDescent="0.35"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8:26" ht="15.75" customHeight="1" x14ac:dyDescent="0.35"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8:26" ht="15.75" customHeight="1" x14ac:dyDescent="0.35"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8:26" ht="15.75" customHeight="1" x14ac:dyDescent="0.35"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8:26" ht="15.75" customHeight="1" x14ac:dyDescent="0.35"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8:26" ht="15.75" customHeight="1" x14ac:dyDescent="0.35"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8:26" ht="15.75" customHeight="1" x14ac:dyDescent="0.35"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8:26" ht="15.75" customHeight="1" x14ac:dyDescent="0.35"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8:26" ht="15.75" customHeight="1" x14ac:dyDescent="0.35"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8:26" ht="15.75" customHeight="1" x14ac:dyDescent="0.35"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8:26" ht="15.75" customHeight="1" x14ac:dyDescent="0.35"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8:26" ht="15.75" customHeight="1" x14ac:dyDescent="0.35"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8:26" ht="15.75" customHeight="1" x14ac:dyDescent="0.35"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8:26" ht="15.75" customHeight="1" x14ac:dyDescent="0.35"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8:26" ht="15.75" customHeight="1" x14ac:dyDescent="0.35"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8:26" ht="15.75" customHeight="1" x14ac:dyDescent="0.35"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8:26" ht="15.75" customHeight="1" x14ac:dyDescent="0.35"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8:26" ht="15.75" customHeight="1" x14ac:dyDescent="0.35"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8:26" ht="15.75" customHeight="1" x14ac:dyDescent="0.35"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8:26" ht="15.75" customHeight="1" x14ac:dyDescent="0.35"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8:26" ht="15.75" customHeight="1" x14ac:dyDescent="0.35"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8:26" ht="15.75" customHeight="1" x14ac:dyDescent="0.35"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8:26" ht="15.75" customHeight="1" x14ac:dyDescent="0.35"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8:26" ht="15.75" customHeight="1" x14ac:dyDescent="0.35"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8:26" ht="15.75" customHeight="1" x14ac:dyDescent="0.35"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8:26" ht="15.75" customHeight="1" x14ac:dyDescent="0.35"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8:26" ht="15.75" customHeight="1" x14ac:dyDescent="0.35"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8:26" ht="15.75" customHeight="1" x14ac:dyDescent="0.35"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8:26" ht="15.75" customHeight="1" x14ac:dyDescent="0.35"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8:26" ht="15.75" customHeight="1" x14ac:dyDescent="0.35"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8:26" ht="15.75" customHeight="1" x14ac:dyDescent="0.35"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8:26" ht="15.75" customHeight="1" x14ac:dyDescent="0.35"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8:26" ht="15.75" customHeight="1" x14ac:dyDescent="0.35"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8:26" ht="15.75" customHeight="1" x14ac:dyDescent="0.35"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8:26" ht="15.75" customHeight="1" x14ac:dyDescent="0.35"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8:26" ht="15.75" customHeight="1" x14ac:dyDescent="0.35"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8:26" ht="15.75" customHeight="1" x14ac:dyDescent="0.35"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8:26" ht="15.75" customHeight="1" x14ac:dyDescent="0.35"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8:26" ht="15.75" customHeight="1" x14ac:dyDescent="0.35"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8:26" ht="15.75" customHeight="1" x14ac:dyDescent="0.35"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8:26" ht="15.75" customHeight="1" x14ac:dyDescent="0.35"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8:26" ht="15.75" customHeight="1" x14ac:dyDescent="0.35"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8:26" ht="15.75" customHeight="1" x14ac:dyDescent="0.35"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8:26" ht="15.75" customHeight="1" x14ac:dyDescent="0.35"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8:26" ht="15.75" customHeight="1" x14ac:dyDescent="0.35"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8:26" ht="15.75" customHeight="1" x14ac:dyDescent="0.35"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8:26" ht="15.75" customHeight="1" x14ac:dyDescent="0.35"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8:26" ht="15.75" customHeight="1" x14ac:dyDescent="0.35"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8:26" ht="15.75" customHeight="1" x14ac:dyDescent="0.35"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8:26" ht="15.75" customHeight="1" x14ac:dyDescent="0.35"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8:26" ht="15.75" customHeight="1" x14ac:dyDescent="0.35"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8:26" ht="15.75" customHeight="1" x14ac:dyDescent="0.35"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8:26" ht="15.75" customHeight="1" x14ac:dyDescent="0.35"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8:26" ht="15.75" customHeight="1" x14ac:dyDescent="0.35"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8:26" ht="15.75" customHeight="1" x14ac:dyDescent="0.35"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8:26" ht="15.75" customHeight="1" x14ac:dyDescent="0.35"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8:26" ht="15.75" customHeight="1" x14ac:dyDescent="0.35"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8:26" ht="15.75" customHeight="1" x14ac:dyDescent="0.35"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8:26" ht="15.75" customHeight="1" x14ac:dyDescent="0.35"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8:26" ht="15.75" customHeight="1" x14ac:dyDescent="0.35"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8:26" ht="15.75" customHeight="1" x14ac:dyDescent="0.35"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8:26" ht="15.75" customHeight="1" x14ac:dyDescent="0.35"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8:26" ht="15.75" customHeight="1" x14ac:dyDescent="0.35"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8:26" ht="15.75" customHeight="1" x14ac:dyDescent="0.35"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8:26" ht="15.75" customHeight="1" x14ac:dyDescent="0.35"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8:26" ht="15.75" customHeight="1" x14ac:dyDescent="0.35"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8:26" ht="15.75" customHeight="1" x14ac:dyDescent="0.35"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8:26" ht="15.75" customHeight="1" x14ac:dyDescent="0.35"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8:26" ht="15.75" customHeight="1" x14ac:dyDescent="0.35"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8:26" ht="15.75" customHeight="1" x14ac:dyDescent="0.35"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8:26" ht="15.75" customHeight="1" x14ac:dyDescent="0.35"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8:26" ht="15.75" customHeight="1" x14ac:dyDescent="0.35"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8:26" ht="15.75" customHeight="1" x14ac:dyDescent="0.35"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8:26" ht="15.75" customHeight="1" x14ac:dyDescent="0.35"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8:26" ht="15.75" customHeight="1" x14ac:dyDescent="0.35"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8:26" ht="15.75" customHeight="1" x14ac:dyDescent="0.35"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8:26" ht="15.75" customHeight="1" x14ac:dyDescent="0.35"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8:26" ht="15.75" customHeight="1" x14ac:dyDescent="0.35"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8:26" ht="15.75" customHeight="1" x14ac:dyDescent="0.35"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8:26" ht="15.75" customHeight="1" x14ac:dyDescent="0.35"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8:26" ht="15.75" customHeight="1" x14ac:dyDescent="0.35"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8:26" ht="15.75" customHeight="1" x14ac:dyDescent="0.35"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8:26" ht="15.75" customHeight="1" x14ac:dyDescent="0.35"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8:26" ht="15.75" customHeight="1" x14ac:dyDescent="0.35"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8:26" ht="15.75" customHeight="1" x14ac:dyDescent="0.35"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8:26" ht="15.75" customHeight="1" x14ac:dyDescent="0.35"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8:26" ht="15.75" customHeight="1" x14ac:dyDescent="0.35"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8:26" ht="15.75" customHeight="1" x14ac:dyDescent="0.35"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8:26" ht="15.75" customHeight="1" x14ac:dyDescent="0.35"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8:26" ht="15.75" customHeight="1" x14ac:dyDescent="0.35"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8:26" ht="15.75" customHeight="1" x14ac:dyDescent="0.35"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8:26" ht="15.75" customHeight="1" x14ac:dyDescent="0.35"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8:26" ht="15.75" customHeight="1" x14ac:dyDescent="0.35"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8:26" ht="15.75" customHeight="1" x14ac:dyDescent="0.35"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8:26" ht="15.75" customHeight="1" x14ac:dyDescent="0.35"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8:26" ht="15.75" customHeight="1" x14ac:dyDescent="0.35"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8:26" ht="15.75" customHeight="1" x14ac:dyDescent="0.35"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8:26" ht="15.75" customHeight="1" x14ac:dyDescent="0.35"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8:26" ht="15.75" customHeight="1" x14ac:dyDescent="0.35"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8:26" ht="15.75" customHeight="1" x14ac:dyDescent="0.35"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8:26" ht="15.75" customHeight="1" x14ac:dyDescent="0.35"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8:26" ht="15.75" customHeight="1" x14ac:dyDescent="0.35"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8:26" ht="15.75" customHeight="1" x14ac:dyDescent="0.35"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8:26" ht="15.75" customHeight="1" x14ac:dyDescent="0.35"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8:26" ht="15.75" customHeight="1" x14ac:dyDescent="0.35"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8:26" ht="15.75" customHeight="1" x14ac:dyDescent="0.35"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8:26" ht="15.75" customHeight="1" x14ac:dyDescent="0.35"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8:26" ht="15.75" customHeight="1" x14ac:dyDescent="0.35"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8:26" ht="15.75" customHeight="1" x14ac:dyDescent="0.35"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8:26" ht="15.75" customHeight="1" x14ac:dyDescent="0.35"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8:26" ht="15.75" customHeight="1" x14ac:dyDescent="0.35"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8:26" ht="15.75" customHeight="1" x14ac:dyDescent="0.35"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8:26" ht="15.75" customHeight="1" x14ac:dyDescent="0.35"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8:26" ht="15.75" customHeight="1" x14ac:dyDescent="0.35"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8:26" ht="15.75" customHeight="1" x14ac:dyDescent="0.35"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8:26" ht="15.75" customHeight="1" x14ac:dyDescent="0.35"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8:26" ht="15.75" customHeight="1" x14ac:dyDescent="0.35"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8:26" ht="15.75" customHeight="1" x14ac:dyDescent="0.35"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8:26" ht="15.75" customHeight="1" x14ac:dyDescent="0.35"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8:26" ht="15.75" customHeight="1" x14ac:dyDescent="0.35"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8:26" ht="15.75" customHeight="1" x14ac:dyDescent="0.35"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8:26" ht="15.75" customHeight="1" x14ac:dyDescent="0.35"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8:26" ht="15.75" customHeight="1" x14ac:dyDescent="0.35"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8:26" ht="15.75" customHeight="1" x14ac:dyDescent="0.35"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8:26" ht="15.75" customHeight="1" x14ac:dyDescent="0.35"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8:26" ht="15.75" customHeight="1" x14ac:dyDescent="0.35"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8:26" ht="15.75" customHeight="1" x14ac:dyDescent="0.35"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8:26" ht="15.75" customHeight="1" x14ac:dyDescent="0.35"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8:26" ht="15.75" customHeight="1" x14ac:dyDescent="0.35"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8:26" ht="15.75" customHeight="1" x14ac:dyDescent="0.35"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8:26" ht="15.75" customHeight="1" x14ac:dyDescent="0.35"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8:26" ht="15.75" customHeight="1" x14ac:dyDescent="0.35"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8:26" ht="15.75" customHeight="1" x14ac:dyDescent="0.35"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8:26" ht="15.75" customHeight="1" x14ac:dyDescent="0.35"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8:26" ht="15.75" customHeight="1" x14ac:dyDescent="0.35"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8:26" ht="15.75" customHeight="1" x14ac:dyDescent="0.35"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8:26" ht="15.75" customHeight="1" x14ac:dyDescent="0.35"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8:26" ht="15.75" customHeight="1" x14ac:dyDescent="0.35"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8:26" ht="15.75" customHeight="1" x14ac:dyDescent="0.35"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8:26" ht="15.75" customHeight="1" x14ac:dyDescent="0.35"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8:26" ht="15.75" customHeight="1" x14ac:dyDescent="0.35"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8:26" ht="15.75" customHeight="1" x14ac:dyDescent="0.35"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8:26" ht="15.75" customHeight="1" x14ac:dyDescent="0.35"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8:26" ht="15.75" customHeight="1" x14ac:dyDescent="0.35"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8:26" ht="15.75" customHeight="1" x14ac:dyDescent="0.35"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8:26" ht="15.75" customHeight="1" x14ac:dyDescent="0.35"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8:26" ht="15.75" customHeight="1" x14ac:dyDescent="0.35"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8:26" ht="15.75" customHeight="1" x14ac:dyDescent="0.35"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8:26" ht="15.75" customHeight="1" x14ac:dyDescent="0.35"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8:26" ht="15.75" customHeight="1" x14ac:dyDescent="0.35"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8:26" ht="15.75" customHeight="1" x14ac:dyDescent="0.35"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8:26" ht="15.75" customHeight="1" x14ac:dyDescent="0.35"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8:26" ht="15.75" customHeight="1" x14ac:dyDescent="0.35"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8:26" ht="15.75" customHeight="1" x14ac:dyDescent="0.35"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8:26" ht="15.75" customHeight="1" x14ac:dyDescent="0.35"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8:26" ht="15.75" customHeight="1" x14ac:dyDescent="0.35"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8:26" ht="15.75" customHeight="1" x14ac:dyDescent="0.35"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8:26" ht="15.75" customHeight="1" x14ac:dyDescent="0.35"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8:26" ht="15.75" customHeight="1" x14ac:dyDescent="0.35"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8:26" ht="15.75" customHeight="1" x14ac:dyDescent="0.35"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8:26" ht="15.75" customHeight="1" x14ac:dyDescent="0.35"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8:26" ht="15.75" customHeight="1" x14ac:dyDescent="0.35"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8:26" ht="15.75" customHeight="1" x14ac:dyDescent="0.35"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8:26" ht="15.75" customHeight="1" x14ac:dyDescent="0.35"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8:26" ht="15.75" customHeight="1" x14ac:dyDescent="0.35"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8:26" ht="15.75" customHeight="1" x14ac:dyDescent="0.35"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8:26" ht="15.75" customHeight="1" x14ac:dyDescent="0.35"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8:26" ht="15.75" customHeight="1" x14ac:dyDescent="0.35"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8:26" ht="15.75" customHeight="1" x14ac:dyDescent="0.35"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8:26" ht="15.75" customHeight="1" x14ac:dyDescent="0.35"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8:26" ht="15.75" customHeight="1" x14ac:dyDescent="0.35"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8:26" ht="15.75" customHeight="1" x14ac:dyDescent="0.35"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8:26" ht="15.75" customHeight="1" x14ac:dyDescent="0.35"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8:26" ht="15.75" customHeight="1" x14ac:dyDescent="0.35"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8:26" ht="15.75" customHeight="1" x14ac:dyDescent="0.35"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8:26" ht="15.75" customHeight="1" x14ac:dyDescent="0.35"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8:26" ht="15.75" customHeight="1" x14ac:dyDescent="0.35"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8:26" ht="15.75" customHeight="1" x14ac:dyDescent="0.35"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8:26" ht="15.75" customHeight="1" x14ac:dyDescent="0.35"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8:26" ht="15.75" customHeight="1" x14ac:dyDescent="0.35"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8:26" ht="15.75" customHeight="1" x14ac:dyDescent="0.35"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8:26" ht="15.75" customHeight="1" x14ac:dyDescent="0.35"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8:26" ht="15.75" customHeight="1" x14ac:dyDescent="0.35"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8:26" ht="15.75" customHeight="1" x14ac:dyDescent="0.35"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8:26" ht="15.75" customHeight="1" x14ac:dyDescent="0.35"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8:26" ht="15.75" customHeight="1" x14ac:dyDescent="0.35"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8:26" ht="15.75" customHeight="1" x14ac:dyDescent="0.35"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8:26" ht="15.75" customHeight="1" x14ac:dyDescent="0.35"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8:26" ht="15.75" customHeight="1" x14ac:dyDescent="0.35"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8:26" ht="15.75" customHeight="1" x14ac:dyDescent="0.35"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8:26" ht="15.75" customHeight="1" x14ac:dyDescent="0.35"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8:26" ht="15.75" customHeight="1" x14ac:dyDescent="0.35"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8:26" ht="15.75" customHeight="1" x14ac:dyDescent="0.35"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8:26" ht="15.75" customHeight="1" x14ac:dyDescent="0.35"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8:26" ht="15.75" customHeight="1" x14ac:dyDescent="0.35"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8:26" ht="15.75" customHeight="1" x14ac:dyDescent="0.35"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8:26" ht="15.75" customHeight="1" x14ac:dyDescent="0.35"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8:26" ht="15.75" customHeight="1" x14ac:dyDescent="0.35"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8:26" ht="15.75" customHeight="1" x14ac:dyDescent="0.35"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8:26" ht="15.75" customHeight="1" x14ac:dyDescent="0.35"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8:26" ht="15.75" customHeight="1" x14ac:dyDescent="0.35"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8:26" ht="15.75" customHeight="1" x14ac:dyDescent="0.35"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8:26" ht="15.75" customHeight="1" x14ac:dyDescent="0.35"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8:26" ht="15.75" customHeight="1" x14ac:dyDescent="0.35"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8:26" ht="15.75" customHeight="1" x14ac:dyDescent="0.35"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8:26" ht="15.75" customHeight="1" x14ac:dyDescent="0.35"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8:26" ht="15.75" customHeight="1" x14ac:dyDescent="0.35"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8:26" ht="15.75" customHeight="1" x14ac:dyDescent="0.35"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8:26" ht="15.75" customHeight="1" x14ac:dyDescent="0.35"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8:26" ht="15.75" customHeight="1" x14ac:dyDescent="0.35"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8:26" ht="15.75" customHeight="1" x14ac:dyDescent="0.35"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8:26" ht="15.75" customHeight="1" x14ac:dyDescent="0.35"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8:26" ht="15.75" customHeight="1" x14ac:dyDescent="0.35"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8:26" ht="15.75" customHeight="1" x14ac:dyDescent="0.35"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8:26" ht="15.75" customHeight="1" x14ac:dyDescent="0.35"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8:26" ht="15.75" customHeight="1" x14ac:dyDescent="0.35"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8:26" ht="15.75" customHeight="1" x14ac:dyDescent="0.35"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8:26" ht="15.75" customHeight="1" x14ac:dyDescent="0.35"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8:26" ht="15.75" customHeight="1" x14ac:dyDescent="0.35"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8:26" ht="15.75" customHeight="1" x14ac:dyDescent="0.35"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8:26" ht="15.75" customHeight="1" x14ac:dyDescent="0.35"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8:26" ht="15.75" customHeight="1" x14ac:dyDescent="0.35"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8:26" ht="15.75" customHeight="1" x14ac:dyDescent="0.35"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8:26" ht="15.75" customHeight="1" x14ac:dyDescent="0.35"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8:26" ht="15.75" customHeight="1" x14ac:dyDescent="0.35"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8:26" ht="15.75" customHeight="1" x14ac:dyDescent="0.35"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8:26" ht="15.75" customHeight="1" x14ac:dyDescent="0.35"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8:26" ht="15.75" customHeight="1" x14ac:dyDescent="0.35"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8:26" ht="15.75" customHeight="1" x14ac:dyDescent="0.35"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8:26" ht="15.75" customHeight="1" x14ac:dyDescent="0.35"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8:26" ht="15.75" customHeight="1" x14ac:dyDescent="0.35"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8:26" ht="15.75" customHeight="1" x14ac:dyDescent="0.35"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8:26" ht="15.75" customHeight="1" x14ac:dyDescent="0.35"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8:26" ht="15.75" customHeight="1" x14ac:dyDescent="0.35"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8:26" ht="15.75" customHeight="1" x14ac:dyDescent="0.35"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8:26" ht="15.75" customHeight="1" x14ac:dyDescent="0.35"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8:26" ht="15.75" customHeight="1" x14ac:dyDescent="0.35"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8:26" ht="15.75" customHeight="1" x14ac:dyDescent="0.35"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8:26" ht="15.75" customHeight="1" x14ac:dyDescent="0.35"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8:26" ht="15.75" customHeight="1" x14ac:dyDescent="0.35"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8:26" ht="15.75" customHeight="1" x14ac:dyDescent="0.35"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8:26" ht="15.75" customHeight="1" x14ac:dyDescent="0.35"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8:26" ht="15.75" customHeight="1" x14ac:dyDescent="0.35"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8:26" ht="15.75" customHeight="1" x14ac:dyDescent="0.35"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8:26" ht="15.75" customHeight="1" x14ac:dyDescent="0.35"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8:26" ht="15.75" customHeight="1" x14ac:dyDescent="0.35"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8:26" ht="15.75" customHeight="1" x14ac:dyDescent="0.35"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8:26" ht="15.75" customHeight="1" x14ac:dyDescent="0.35"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8:26" ht="15.75" customHeight="1" x14ac:dyDescent="0.35"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8:26" ht="15.75" customHeight="1" x14ac:dyDescent="0.35"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8:26" ht="15.75" customHeight="1" x14ac:dyDescent="0.35"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8:26" ht="15.75" customHeight="1" x14ac:dyDescent="0.35"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8:26" ht="15.75" customHeight="1" x14ac:dyDescent="0.35"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8:26" ht="15.75" customHeight="1" x14ac:dyDescent="0.35"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8:26" ht="15.75" customHeight="1" x14ac:dyDescent="0.35"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8:26" ht="15.75" customHeight="1" x14ac:dyDescent="0.35"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8:26" ht="15.75" customHeight="1" x14ac:dyDescent="0.35"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8:26" ht="15.75" customHeight="1" x14ac:dyDescent="0.35"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8:26" ht="15.75" customHeight="1" x14ac:dyDescent="0.35"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8:26" ht="15.75" customHeight="1" x14ac:dyDescent="0.35"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8:26" ht="15.75" customHeight="1" x14ac:dyDescent="0.35"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8:26" ht="15.75" customHeight="1" x14ac:dyDescent="0.35"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8:26" ht="15.75" customHeight="1" x14ac:dyDescent="0.35"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8:26" ht="15.75" customHeight="1" x14ac:dyDescent="0.35"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8:26" ht="15.75" customHeight="1" x14ac:dyDescent="0.35"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8:26" ht="15.75" customHeight="1" x14ac:dyDescent="0.35"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8:26" ht="15.75" customHeight="1" x14ac:dyDescent="0.35"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8:26" ht="15.75" customHeight="1" x14ac:dyDescent="0.35"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8:26" ht="15.75" customHeight="1" x14ac:dyDescent="0.35"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8:26" ht="15.75" customHeight="1" x14ac:dyDescent="0.35"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8:26" ht="15.75" customHeight="1" x14ac:dyDescent="0.35"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8:26" ht="15.75" customHeight="1" x14ac:dyDescent="0.35"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8:26" ht="15.75" customHeight="1" x14ac:dyDescent="0.35"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8:26" ht="15.75" customHeight="1" x14ac:dyDescent="0.35"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8:26" ht="15.75" customHeight="1" x14ac:dyDescent="0.35"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8:26" ht="15.75" customHeight="1" x14ac:dyDescent="0.35"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8:26" ht="15.75" customHeight="1" x14ac:dyDescent="0.35"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8:26" ht="15.75" customHeight="1" x14ac:dyDescent="0.35"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8:26" ht="15.75" customHeight="1" x14ac:dyDescent="0.35"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8:26" ht="15.75" customHeight="1" x14ac:dyDescent="0.35"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8:26" ht="15.75" customHeight="1" x14ac:dyDescent="0.35"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8:26" ht="15.75" customHeight="1" x14ac:dyDescent="0.35"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8:26" ht="15.75" customHeight="1" x14ac:dyDescent="0.35"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8:26" ht="15.75" customHeight="1" x14ac:dyDescent="0.35"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8:26" ht="15.75" customHeight="1" x14ac:dyDescent="0.35"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8:26" ht="15.75" customHeight="1" x14ac:dyDescent="0.35"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8:26" ht="15.75" customHeight="1" x14ac:dyDescent="0.35"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8:26" ht="15.75" customHeight="1" x14ac:dyDescent="0.35"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8:26" ht="15.75" customHeight="1" x14ac:dyDescent="0.35"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8:26" ht="15.75" customHeight="1" x14ac:dyDescent="0.35"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8:26" ht="15.75" customHeight="1" x14ac:dyDescent="0.35"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8:26" ht="15.75" customHeight="1" x14ac:dyDescent="0.35"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8:26" ht="15.75" customHeight="1" x14ac:dyDescent="0.35"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8:26" ht="15.75" customHeight="1" x14ac:dyDescent="0.35"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8:26" ht="15.75" customHeight="1" x14ac:dyDescent="0.35"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8:26" ht="15.75" customHeight="1" x14ac:dyDescent="0.35"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8:26" ht="15.75" customHeight="1" x14ac:dyDescent="0.35"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8:26" ht="15.75" customHeight="1" x14ac:dyDescent="0.35"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8:26" ht="15.75" customHeight="1" x14ac:dyDescent="0.35"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8:26" ht="15.75" customHeight="1" x14ac:dyDescent="0.35"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8:26" ht="15.75" customHeight="1" x14ac:dyDescent="0.35"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8:26" ht="15.75" customHeight="1" x14ac:dyDescent="0.35"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8:26" ht="15.75" customHeight="1" x14ac:dyDescent="0.35"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8:26" ht="15.75" customHeight="1" x14ac:dyDescent="0.35"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8:26" ht="15.75" customHeight="1" x14ac:dyDescent="0.35"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8:26" ht="15.75" customHeight="1" x14ac:dyDescent="0.35"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8:26" ht="15.75" customHeight="1" x14ac:dyDescent="0.35"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8:26" ht="15.75" customHeight="1" x14ac:dyDescent="0.35"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8:26" ht="15.75" customHeight="1" x14ac:dyDescent="0.35"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8:26" ht="15.75" customHeight="1" x14ac:dyDescent="0.35"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8:26" ht="15.75" customHeight="1" x14ac:dyDescent="0.35"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8:26" ht="15.75" customHeight="1" x14ac:dyDescent="0.35"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8:26" ht="15.75" customHeight="1" x14ac:dyDescent="0.35"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8:26" ht="15.75" customHeight="1" x14ac:dyDescent="0.35"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8:26" ht="15.75" customHeight="1" x14ac:dyDescent="0.35"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8:26" ht="15.75" customHeight="1" x14ac:dyDescent="0.35"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8:26" ht="15.75" customHeight="1" x14ac:dyDescent="0.35"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8:26" ht="15.75" customHeight="1" x14ac:dyDescent="0.35"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8:26" ht="15.75" customHeight="1" x14ac:dyDescent="0.35"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8:26" ht="15.75" customHeight="1" x14ac:dyDescent="0.35"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8:26" ht="15.75" customHeight="1" x14ac:dyDescent="0.35"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8:26" ht="15.75" customHeight="1" x14ac:dyDescent="0.35"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8:26" ht="15.75" customHeight="1" x14ac:dyDescent="0.35"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8:26" ht="15.75" customHeight="1" x14ac:dyDescent="0.35"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8:26" ht="15.75" customHeight="1" x14ac:dyDescent="0.35"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8:26" ht="15.75" customHeight="1" x14ac:dyDescent="0.35"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8:26" ht="15.75" customHeight="1" x14ac:dyDescent="0.35"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8:26" ht="15.75" customHeight="1" x14ac:dyDescent="0.35"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8:26" ht="15.75" customHeight="1" x14ac:dyDescent="0.35"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8:26" ht="15.75" customHeight="1" x14ac:dyDescent="0.35"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8:26" ht="15.75" customHeight="1" x14ac:dyDescent="0.35"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8:26" ht="15.75" customHeight="1" x14ac:dyDescent="0.35"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8:26" ht="15.75" customHeight="1" x14ac:dyDescent="0.35"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8:26" ht="15.75" customHeight="1" x14ac:dyDescent="0.35"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8:26" ht="15.75" customHeight="1" x14ac:dyDescent="0.35"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8:26" ht="15.75" customHeight="1" x14ac:dyDescent="0.35"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8:26" ht="15.75" customHeight="1" x14ac:dyDescent="0.35"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8:26" ht="15.75" customHeight="1" x14ac:dyDescent="0.35"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8:26" ht="15.75" customHeight="1" x14ac:dyDescent="0.35"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8:26" ht="15.75" customHeight="1" x14ac:dyDescent="0.35"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8:26" ht="15.75" customHeight="1" x14ac:dyDescent="0.35"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8:26" ht="15.75" customHeight="1" x14ac:dyDescent="0.35"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8:26" ht="15.75" customHeight="1" x14ac:dyDescent="0.35"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8:26" ht="15.75" customHeight="1" x14ac:dyDescent="0.35"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8:26" ht="15.75" customHeight="1" x14ac:dyDescent="0.35"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8:26" ht="15.75" customHeight="1" x14ac:dyDescent="0.35"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8:26" ht="15.75" customHeight="1" x14ac:dyDescent="0.35"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8:26" ht="15.75" customHeight="1" x14ac:dyDescent="0.35"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8:26" ht="15.75" customHeight="1" x14ac:dyDescent="0.35"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8:26" ht="15.75" customHeight="1" x14ac:dyDescent="0.35"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8:26" ht="15.75" customHeight="1" x14ac:dyDescent="0.35"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8:26" ht="15.75" customHeight="1" x14ac:dyDescent="0.35"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8:26" ht="15.75" customHeight="1" x14ac:dyDescent="0.35"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8:26" ht="15.75" customHeight="1" x14ac:dyDescent="0.35"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8:26" ht="15.75" customHeight="1" x14ac:dyDescent="0.35"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8:26" ht="15.75" customHeight="1" x14ac:dyDescent="0.35"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8:26" ht="15.75" customHeight="1" x14ac:dyDescent="0.35"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8:26" ht="15.75" customHeight="1" x14ac:dyDescent="0.35"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8:26" ht="15.75" customHeight="1" x14ac:dyDescent="0.35"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8:26" ht="15.75" customHeight="1" x14ac:dyDescent="0.35"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8:26" ht="15.75" customHeight="1" x14ac:dyDescent="0.35"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8:26" ht="15.75" customHeight="1" x14ac:dyDescent="0.35"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8:26" ht="15.75" customHeight="1" x14ac:dyDescent="0.35"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8:26" ht="15.75" customHeight="1" x14ac:dyDescent="0.35"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8:26" ht="15.75" customHeight="1" x14ac:dyDescent="0.35"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8:26" ht="15.75" customHeight="1" x14ac:dyDescent="0.35"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8:26" ht="15.75" customHeight="1" x14ac:dyDescent="0.35"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8:26" ht="15.75" customHeight="1" x14ac:dyDescent="0.35"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8:26" ht="15.75" customHeight="1" x14ac:dyDescent="0.35"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8:26" ht="15.75" customHeight="1" x14ac:dyDescent="0.35"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8:26" ht="15.75" customHeight="1" x14ac:dyDescent="0.35"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8:26" ht="15.75" customHeight="1" x14ac:dyDescent="0.35"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8:26" ht="15.75" customHeight="1" x14ac:dyDescent="0.35"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8:26" ht="15.75" customHeight="1" x14ac:dyDescent="0.35"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8:26" ht="15.75" customHeight="1" x14ac:dyDescent="0.35"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8:26" ht="15.75" customHeight="1" x14ac:dyDescent="0.35"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8:26" ht="15.75" customHeight="1" x14ac:dyDescent="0.35"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8:26" ht="15.75" customHeight="1" x14ac:dyDescent="0.35"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8:26" ht="15.75" customHeight="1" x14ac:dyDescent="0.35"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8:26" ht="15.75" customHeight="1" x14ac:dyDescent="0.35"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8:26" ht="15.75" customHeight="1" x14ac:dyDescent="0.35"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8:26" ht="15.75" customHeight="1" x14ac:dyDescent="0.35"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8:26" ht="15.75" customHeight="1" x14ac:dyDescent="0.35"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8:26" ht="15.75" customHeight="1" x14ac:dyDescent="0.35"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8:26" ht="15.75" customHeight="1" x14ac:dyDescent="0.35"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8:26" ht="15.75" customHeight="1" x14ac:dyDescent="0.35"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8:26" ht="15.75" customHeight="1" x14ac:dyDescent="0.35"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8:26" ht="15.75" customHeight="1" x14ac:dyDescent="0.35"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8:26" ht="15.75" customHeight="1" x14ac:dyDescent="0.35"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8:26" ht="15.75" customHeight="1" x14ac:dyDescent="0.35"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8:26" ht="15.75" customHeight="1" x14ac:dyDescent="0.35"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8:26" ht="15.75" customHeight="1" x14ac:dyDescent="0.35"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8:26" ht="15.75" customHeight="1" x14ac:dyDescent="0.35"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8:26" ht="15.75" customHeight="1" x14ac:dyDescent="0.35"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8:26" ht="15.75" customHeight="1" x14ac:dyDescent="0.35"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8:26" ht="15.75" customHeight="1" x14ac:dyDescent="0.35"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8:26" ht="15.75" customHeight="1" x14ac:dyDescent="0.35"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8:26" ht="15.75" customHeight="1" x14ac:dyDescent="0.35"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8:26" ht="15.75" customHeight="1" x14ac:dyDescent="0.35"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8:26" ht="15.75" customHeight="1" x14ac:dyDescent="0.35"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8:26" ht="15.75" customHeight="1" x14ac:dyDescent="0.35"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8:26" ht="15.75" customHeight="1" x14ac:dyDescent="0.35"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8:26" ht="15.75" customHeight="1" x14ac:dyDescent="0.35"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8:26" ht="15.75" customHeight="1" x14ac:dyDescent="0.35"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6">
    <mergeCell ref="A1:G1"/>
    <mergeCell ref="A3:G3"/>
    <mergeCell ref="B4:F4"/>
    <mergeCell ref="A7:G7"/>
    <mergeCell ref="B9:D9"/>
    <mergeCell ref="E9:F9"/>
    <mergeCell ref="E10:F10"/>
    <mergeCell ref="E11:F11"/>
    <mergeCell ref="E12:F12"/>
    <mergeCell ref="E13:F13"/>
    <mergeCell ref="E14:F14"/>
    <mergeCell ref="E16:F16"/>
    <mergeCell ref="E17:F17"/>
    <mergeCell ref="E18:F18"/>
    <mergeCell ref="E19:F19"/>
    <mergeCell ref="E20:F20"/>
    <mergeCell ref="E21:F21"/>
    <mergeCell ref="B22:C22"/>
    <mergeCell ref="E22:F23"/>
    <mergeCell ref="B23:C23"/>
    <mergeCell ref="B26:D26"/>
    <mergeCell ref="B39:C39"/>
    <mergeCell ref="E39:F40"/>
    <mergeCell ref="B40:C40"/>
    <mergeCell ref="E26:F26"/>
    <mergeCell ref="E27:F27"/>
    <mergeCell ref="E28:F28"/>
    <mergeCell ref="E29:F29"/>
    <mergeCell ref="E30:F30"/>
    <mergeCell ref="E32:F32"/>
    <mergeCell ref="E33:F33"/>
    <mergeCell ref="E34:F34"/>
    <mergeCell ref="E35:F35"/>
    <mergeCell ref="E36:F36"/>
    <mergeCell ref="E37:F37"/>
    <mergeCell ref="E38:F38"/>
  </mergeCells>
  <dataValidations count="5">
    <dataValidation type="decimal" allowBlank="1" showInputMessage="1" showErrorMessage="1" prompt="Registre únicamente datos numéricos" sqref="B11:B21 B28:B38" xr:uid="{00000000-0002-0000-0500-000000000000}">
      <formula1>1</formula1>
      <formula2>999999</formula2>
    </dataValidation>
    <dataValidation type="decimal" allowBlank="1" showInputMessage="1" showErrorMessage="1" prompt="ERROR - Registrar únicamente datos numéricos" sqref="D23 D40" xr:uid="{00000000-0002-0000-0500-000001000000}">
      <formula1>0</formula1>
      <formula2>10000</formula2>
    </dataValidation>
    <dataValidation type="date" allowBlank="1" showInputMessage="1" showErrorMessage="1" prompt="Formato fecha: DD/MM/AAAA" sqref="D28:D38" xr:uid="{00000000-0002-0000-0500-000002000000}">
      <formula1>1</formula1>
      <formula2>44196</formula2>
    </dataValidation>
    <dataValidation type="list" allowBlank="1" showInputMessage="1" showErrorMessage="1" prompt="ERROR - Seleccione una opción de la lista desplegable" sqref="C11:C21 C28:C38" xr:uid="{00000000-0002-0000-0500-000003000000}">
      <formula1>TIPO</formula1>
    </dataValidation>
    <dataValidation type="date" allowBlank="1" showInputMessage="1" showErrorMessage="1" prompt="Formato fecha: DD/MM/AAAA_x000a_" sqref="D11:D21" xr:uid="{00000000-0002-0000-0500-000004000000}">
      <formula1>1</formula1>
      <formula2>44196</formula2>
    </dataValidation>
  </dataValidations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406"/>
  <sheetViews>
    <sheetView topLeftCell="H21" zoomScale="98" zoomScaleNormal="98" workbookViewId="0">
      <selection activeCell="D11" sqref="D11"/>
    </sheetView>
  </sheetViews>
  <sheetFormatPr baseColWidth="10" defaultColWidth="12.58203125" defaultRowHeight="15" customHeight="1" x14ac:dyDescent="0.3"/>
  <cols>
    <col min="1" max="1" width="5.33203125" style="345" customWidth="1"/>
    <col min="2" max="2" width="14.58203125" style="307" customWidth="1"/>
    <col min="3" max="3" width="14.08203125" customWidth="1"/>
    <col min="4" max="4" width="19.58203125" customWidth="1"/>
    <col min="5" max="6" width="9.33203125" customWidth="1"/>
    <col min="7" max="7" width="9.9140625" customWidth="1"/>
    <col min="8" max="8" width="9.33203125" customWidth="1"/>
    <col min="9" max="9" width="18.08203125" customWidth="1"/>
    <col min="10" max="10" width="28.25" customWidth="1"/>
    <col min="11" max="11" width="17.75" customWidth="1"/>
    <col min="12" max="13" width="24.5" customWidth="1"/>
    <col min="14" max="14" width="21.58203125" customWidth="1"/>
    <col min="15" max="15" width="56.75" hidden="1" customWidth="1"/>
    <col min="16" max="16" width="17.58203125" customWidth="1"/>
  </cols>
  <sheetData>
    <row r="1" spans="1:16" ht="23.5" thickTop="1" x14ac:dyDescent="0.5">
      <c r="A1" s="350" t="s">
        <v>255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2"/>
    </row>
    <row r="2" spans="1:16" ht="23" x14ac:dyDescent="0.5">
      <c r="A2" s="337"/>
      <c r="B2" s="324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6" ht="20" x14ac:dyDescent="0.4">
      <c r="A3" s="353" t="str">
        <f>'Procesos Activos'!A3:J3</f>
        <v>SECRETARIA DISTRITAL DE AMBIENTE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5"/>
    </row>
    <row r="4" spans="1:16" ht="18" x14ac:dyDescent="0.4">
      <c r="A4" s="404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5"/>
    </row>
    <row r="5" spans="1:16" ht="18" x14ac:dyDescent="0.4">
      <c r="A5" s="338"/>
      <c r="B5" s="325" t="str">
        <f>'Procesos Activos'!B5</f>
        <v>PRIMER SEMESTRE</v>
      </c>
      <c r="C5" s="12"/>
      <c r="D5" s="158"/>
      <c r="E5" s="12"/>
      <c r="F5" s="12"/>
      <c r="G5" s="12"/>
      <c r="H5" s="12"/>
      <c r="I5" s="12"/>
      <c r="J5" s="5"/>
      <c r="K5" s="12" t="s">
        <v>1</v>
      </c>
      <c r="L5" s="12">
        <f>'Procesos Activos'!D5</f>
        <v>2021</v>
      </c>
      <c r="M5" s="12"/>
      <c r="N5" s="12"/>
      <c r="O5" s="12"/>
      <c r="P5" s="20"/>
    </row>
    <row r="6" spans="1:16" ht="14" x14ac:dyDescent="0.3">
      <c r="A6" s="339"/>
      <c r="B6" s="326"/>
      <c r="C6" s="13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1:16" ht="23" x14ac:dyDescent="0.5">
      <c r="A7" s="356" t="s">
        <v>309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8"/>
    </row>
    <row r="8" spans="1:16" ht="14.5" thickBot="1" x14ac:dyDescent="0.35">
      <c r="A8" s="340"/>
      <c r="B8" s="30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</row>
    <row r="9" spans="1:16" ht="36" x14ac:dyDescent="0.4">
      <c r="A9" s="341" t="s">
        <v>1339</v>
      </c>
      <c r="B9" s="437" t="s">
        <v>310</v>
      </c>
      <c r="C9" s="439" t="s">
        <v>279</v>
      </c>
      <c r="D9" s="434" t="s">
        <v>311</v>
      </c>
      <c r="E9" s="434" t="s">
        <v>312</v>
      </c>
      <c r="F9" s="434" t="s">
        <v>313</v>
      </c>
      <c r="G9" s="434" t="s">
        <v>314</v>
      </c>
      <c r="H9" s="434" t="s">
        <v>315</v>
      </c>
      <c r="I9" s="436" t="s">
        <v>316</v>
      </c>
      <c r="J9" s="436" t="s">
        <v>317</v>
      </c>
      <c r="K9" s="436" t="s">
        <v>318</v>
      </c>
      <c r="L9" s="436" t="s">
        <v>319</v>
      </c>
      <c r="M9" s="436" t="s">
        <v>320</v>
      </c>
      <c r="N9" s="441" t="s">
        <v>263</v>
      </c>
      <c r="O9" s="309" t="s">
        <v>258</v>
      </c>
      <c r="P9" s="18"/>
    </row>
    <row r="10" spans="1:16" ht="16" thickBot="1" x14ac:dyDescent="0.35">
      <c r="A10" s="342"/>
      <c r="B10" s="438"/>
      <c r="C10" s="440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42"/>
      <c r="O10" s="310" t="s">
        <v>263</v>
      </c>
      <c r="P10" s="18"/>
    </row>
    <row r="11" spans="1:16" ht="42" x14ac:dyDescent="0.3">
      <c r="A11" s="343">
        <v>1</v>
      </c>
      <c r="B11" s="327" t="s">
        <v>407</v>
      </c>
      <c r="C11" s="313" t="s">
        <v>927</v>
      </c>
      <c r="D11" s="313" t="s">
        <v>1071</v>
      </c>
      <c r="E11" s="311"/>
      <c r="F11" s="311"/>
      <c r="G11" s="311"/>
      <c r="H11" s="311"/>
      <c r="I11" s="311" t="s">
        <v>342</v>
      </c>
      <c r="J11" s="313" t="s">
        <v>1207</v>
      </c>
      <c r="K11" s="311"/>
      <c r="L11" s="311" t="s">
        <v>19</v>
      </c>
      <c r="M11" s="311"/>
      <c r="N11" s="312"/>
      <c r="O11" s="84"/>
      <c r="P11" s="18"/>
    </row>
    <row r="12" spans="1:16" ht="56" x14ac:dyDescent="0.3">
      <c r="A12" s="344">
        <v>2</v>
      </c>
      <c r="B12" s="328" t="s">
        <v>408</v>
      </c>
      <c r="C12" s="313" t="s">
        <v>928</v>
      </c>
      <c r="D12" s="313" t="s">
        <v>1072</v>
      </c>
      <c r="E12" s="311"/>
      <c r="F12" s="311"/>
      <c r="G12" s="311"/>
      <c r="H12" s="311"/>
      <c r="I12" s="311" t="s">
        <v>342</v>
      </c>
      <c r="J12" s="313" t="s">
        <v>1208</v>
      </c>
      <c r="K12" s="311"/>
      <c r="L12" s="311" t="s">
        <v>19</v>
      </c>
      <c r="M12" s="311"/>
      <c r="N12" s="312"/>
      <c r="O12" s="84"/>
      <c r="P12" s="18"/>
    </row>
    <row r="13" spans="1:16" ht="42" x14ac:dyDescent="0.3">
      <c r="A13" s="344">
        <v>3</v>
      </c>
      <c r="B13" s="329" t="s">
        <v>409</v>
      </c>
      <c r="C13" s="313">
        <v>473630</v>
      </c>
      <c r="D13" s="313" t="s">
        <v>1072</v>
      </c>
      <c r="E13" s="311"/>
      <c r="F13" s="311"/>
      <c r="G13" s="311"/>
      <c r="H13" s="311"/>
      <c r="I13" s="311" t="s">
        <v>342</v>
      </c>
      <c r="J13" s="313" t="s">
        <v>1209</v>
      </c>
      <c r="K13" s="311"/>
      <c r="L13" s="311" t="s">
        <v>19</v>
      </c>
      <c r="M13" s="311"/>
      <c r="N13" s="312"/>
      <c r="O13" s="84"/>
      <c r="P13" s="18"/>
    </row>
    <row r="14" spans="1:16" ht="28" x14ac:dyDescent="0.3">
      <c r="A14" s="344">
        <v>4</v>
      </c>
      <c r="B14" s="328" t="s">
        <v>410</v>
      </c>
      <c r="C14" s="313">
        <v>453103</v>
      </c>
      <c r="D14" s="317" t="s">
        <v>1073</v>
      </c>
      <c r="E14" s="311"/>
      <c r="F14" s="311"/>
      <c r="G14" s="311"/>
      <c r="H14" s="311"/>
      <c r="I14" s="311" t="s">
        <v>342</v>
      </c>
      <c r="J14" s="313" t="s">
        <v>1210</v>
      </c>
      <c r="K14" s="311"/>
      <c r="L14" s="311" t="s">
        <v>19</v>
      </c>
      <c r="M14" s="311"/>
      <c r="N14" s="312"/>
      <c r="O14" s="84"/>
      <c r="P14" s="18"/>
    </row>
    <row r="15" spans="1:16" ht="84" x14ac:dyDescent="0.3">
      <c r="A15" s="344">
        <v>5</v>
      </c>
      <c r="B15" s="329" t="s">
        <v>411</v>
      </c>
      <c r="C15" s="313">
        <v>403498</v>
      </c>
      <c r="D15" s="317" t="s">
        <v>1074</v>
      </c>
      <c r="E15" s="311"/>
      <c r="F15" s="311"/>
      <c r="G15" s="311"/>
      <c r="H15" s="311"/>
      <c r="I15" s="311" t="s">
        <v>342</v>
      </c>
      <c r="J15" s="313" t="s">
        <v>1211</v>
      </c>
      <c r="K15" s="311"/>
      <c r="L15" s="311" t="s">
        <v>19</v>
      </c>
      <c r="M15" s="311"/>
      <c r="N15" s="312"/>
      <c r="O15" s="84"/>
      <c r="P15" s="257"/>
    </row>
    <row r="16" spans="1:16" ht="42" x14ac:dyDescent="0.3">
      <c r="A16" s="344">
        <v>6</v>
      </c>
      <c r="B16" s="328" t="s">
        <v>412</v>
      </c>
      <c r="C16" s="313" t="s">
        <v>929</v>
      </c>
      <c r="D16" s="317" t="s">
        <v>1075</v>
      </c>
      <c r="E16" s="311"/>
      <c r="F16" s="311"/>
      <c r="G16" s="311"/>
      <c r="H16" s="311"/>
      <c r="I16" s="311" t="s">
        <v>342</v>
      </c>
      <c r="J16" s="313" t="s">
        <v>1212</v>
      </c>
      <c r="K16" s="311"/>
      <c r="L16" s="311" t="s">
        <v>19</v>
      </c>
      <c r="M16" s="311"/>
      <c r="N16" s="312"/>
      <c r="O16" s="84"/>
      <c r="P16" s="257"/>
    </row>
    <row r="17" spans="1:16" ht="28" x14ac:dyDescent="0.3">
      <c r="A17" s="344">
        <v>7</v>
      </c>
      <c r="B17" s="328" t="s">
        <v>413</v>
      </c>
      <c r="C17" s="313">
        <v>455773</v>
      </c>
      <c r="D17" s="317" t="s">
        <v>1073</v>
      </c>
      <c r="E17" s="311"/>
      <c r="F17" s="311"/>
      <c r="G17" s="311"/>
      <c r="H17" s="311"/>
      <c r="I17" s="311" t="s">
        <v>342</v>
      </c>
      <c r="J17" s="313" t="s">
        <v>1210</v>
      </c>
      <c r="K17" s="311"/>
      <c r="L17" s="311" t="s">
        <v>19</v>
      </c>
      <c r="M17" s="311"/>
      <c r="N17" s="312"/>
      <c r="O17" s="84"/>
      <c r="P17" s="257"/>
    </row>
    <row r="18" spans="1:16" ht="28" x14ac:dyDescent="0.3">
      <c r="A18" s="344">
        <v>8</v>
      </c>
      <c r="B18" s="328" t="s">
        <v>414</v>
      </c>
      <c r="C18" s="313">
        <v>454150</v>
      </c>
      <c r="D18" s="313" t="s">
        <v>1076</v>
      </c>
      <c r="E18" s="311"/>
      <c r="F18" s="311"/>
      <c r="G18" s="311"/>
      <c r="H18" s="311"/>
      <c r="I18" s="311" t="s">
        <v>342</v>
      </c>
      <c r="J18" s="313" t="s">
        <v>1213</v>
      </c>
      <c r="K18" s="311"/>
      <c r="L18" s="311" t="s">
        <v>19</v>
      </c>
      <c r="M18" s="311"/>
      <c r="N18" s="312"/>
      <c r="O18" s="84"/>
      <c r="P18" s="257"/>
    </row>
    <row r="19" spans="1:16" ht="28" x14ac:dyDescent="0.3">
      <c r="A19" s="344">
        <v>9</v>
      </c>
      <c r="B19" s="328" t="s">
        <v>415</v>
      </c>
      <c r="C19" s="313">
        <v>432339</v>
      </c>
      <c r="D19" s="313" t="s">
        <v>1076</v>
      </c>
      <c r="E19" s="311"/>
      <c r="F19" s="311"/>
      <c r="G19" s="311"/>
      <c r="H19" s="311"/>
      <c r="I19" s="311" t="s">
        <v>342</v>
      </c>
      <c r="J19" s="313" t="s">
        <v>1214</v>
      </c>
      <c r="K19" s="311"/>
      <c r="L19" s="311" t="s">
        <v>19</v>
      </c>
      <c r="M19" s="311"/>
      <c r="N19" s="312"/>
      <c r="O19" s="84"/>
      <c r="P19" s="257"/>
    </row>
    <row r="20" spans="1:16" ht="42" x14ac:dyDescent="0.3">
      <c r="A20" s="344">
        <v>10</v>
      </c>
      <c r="B20" s="328" t="s">
        <v>416</v>
      </c>
      <c r="C20" s="313">
        <v>454346</v>
      </c>
      <c r="D20" s="317" t="s">
        <v>1077</v>
      </c>
      <c r="E20" s="311"/>
      <c r="F20" s="311"/>
      <c r="G20" s="311"/>
      <c r="H20" s="311"/>
      <c r="I20" s="311" t="s">
        <v>342</v>
      </c>
      <c r="J20" s="313" t="s">
        <v>1215</v>
      </c>
      <c r="K20" s="311"/>
      <c r="L20" s="311" t="s">
        <v>19</v>
      </c>
      <c r="M20" s="311"/>
      <c r="N20" s="312"/>
      <c r="O20" s="84"/>
      <c r="P20" s="257"/>
    </row>
    <row r="21" spans="1:16" ht="42" x14ac:dyDescent="0.3">
      <c r="A21" s="344">
        <v>11</v>
      </c>
      <c r="B21" s="328" t="s">
        <v>417</v>
      </c>
      <c r="C21" s="313">
        <v>414061</v>
      </c>
      <c r="D21" s="317" t="s">
        <v>1078</v>
      </c>
      <c r="E21" s="311"/>
      <c r="F21" s="311"/>
      <c r="G21" s="311"/>
      <c r="H21" s="311"/>
      <c r="I21" s="311" t="s">
        <v>342</v>
      </c>
      <c r="J21" s="313" t="s">
        <v>1213</v>
      </c>
      <c r="K21" s="311"/>
      <c r="L21" s="311" t="s">
        <v>19</v>
      </c>
      <c r="M21" s="311"/>
      <c r="N21" s="312"/>
      <c r="O21" s="84"/>
      <c r="P21" s="257"/>
    </row>
    <row r="22" spans="1:16" ht="56" x14ac:dyDescent="0.3">
      <c r="A22" s="344">
        <v>12</v>
      </c>
      <c r="B22" s="328" t="s">
        <v>418</v>
      </c>
      <c r="C22" s="313">
        <v>487113</v>
      </c>
      <c r="D22" s="317" t="s">
        <v>1079</v>
      </c>
      <c r="E22" s="311"/>
      <c r="F22" s="311"/>
      <c r="G22" s="311"/>
      <c r="H22" s="311"/>
      <c r="I22" s="311" t="s">
        <v>342</v>
      </c>
      <c r="J22" s="313" t="s">
        <v>1216</v>
      </c>
      <c r="K22" s="311"/>
      <c r="L22" s="311" t="s">
        <v>19</v>
      </c>
      <c r="M22" s="311"/>
      <c r="N22" s="312"/>
      <c r="O22" s="84"/>
      <c r="P22" s="257"/>
    </row>
    <row r="23" spans="1:16" ht="42" x14ac:dyDescent="0.3">
      <c r="A23" s="344">
        <v>13</v>
      </c>
      <c r="B23" s="328" t="s">
        <v>419</v>
      </c>
      <c r="C23" s="313">
        <v>454124</v>
      </c>
      <c r="D23" s="317" t="s">
        <v>1077</v>
      </c>
      <c r="E23" s="311"/>
      <c r="F23" s="311"/>
      <c r="G23" s="311"/>
      <c r="H23" s="311"/>
      <c r="I23" s="311" t="s">
        <v>342</v>
      </c>
      <c r="J23" s="313" t="s">
        <v>1210</v>
      </c>
      <c r="K23" s="311"/>
      <c r="L23" s="311" t="s">
        <v>19</v>
      </c>
      <c r="M23" s="311"/>
      <c r="N23" s="312"/>
      <c r="O23" s="84"/>
      <c r="P23" s="257"/>
    </row>
    <row r="24" spans="1:16" ht="70" x14ac:dyDescent="0.3">
      <c r="A24" s="344">
        <v>14</v>
      </c>
      <c r="B24" s="328" t="s">
        <v>420</v>
      </c>
      <c r="C24" s="313">
        <v>543480</v>
      </c>
      <c r="D24" s="317" t="s">
        <v>1077</v>
      </c>
      <c r="E24" s="311"/>
      <c r="F24" s="311"/>
      <c r="G24" s="311"/>
      <c r="H24" s="311"/>
      <c r="I24" s="311" t="s">
        <v>342</v>
      </c>
      <c r="J24" s="313" t="s">
        <v>1217</v>
      </c>
      <c r="K24" s="311"/>
      <c r="L24" s="311" t="s">
        <v>19</v>
      </c>
      <c r="M24" s="311"/>
      <c r="N24" s="312"/>
      <c r="O24" s="84"/>
      <c r="P24" s="257"/>
    </row>
    <row r="25" spans="1:16" ht="28" x14ac:dyDescent="0.3">
      <c r="A25" s="344">
        <v>15</v>
      </c>
      <c r="B25" s="328" t="s">
        <v>421</v>
      </c>
      <c r="C25" s="313">
        <v>454138</v>
      </c>
      <c r="D25" s="317" t="s">
        <v>1073</v>
      </c>
      <c r="E25" s="311"/>
      <c r="F25" s="311"/>
      <c r="G25" s="311"/>
      <c r="H25" s="311"/>
      <c r="I25" s="311" t="s">
        <v>342</v>
      </c>
      <c r="J25" s="313" t="s">
        <v>1210</v>
      </c>
      <c r="K25" s="311"/>
      <c r="L25" s="311" t="s">
        <v>19</v>
      </c>
      <c r="M25" s="311"/>
      <c r="N25" s="312"/>
      <c r="O25" s="84"/>
      <c r="P25" s="257"/>
    </row>
    <row r="26" spans="1:16" ht="28" x14ac:dyDescent="0.3">
      <c r="A26" s="344">
        <v>16</v>
      </c>
      <c r="B26" s="328" t="s">
        <v>422</v>
      </c>
      <c r="C26" s="313">
        <v>454140</v>
      </c>
      <c r="D26" s="317" t="s">
        <v>1073</v>
      </c>
      <c r="E26" s="311"/>
      <c r="F26" s="311"/>
      <c r="G26" s="311"/>
      <c r="H26" s="311"/>
      <c r="I26" s="311" t="s">
        <v>342</v>
      </c>
      <c r="J26" s="313" t="s">
        <v>1210</v>
      </c>
      <c r="K26" s="311"/>
      <c r="L26" s="311" t="s">
        <v>19</v>
      </c>
      <c r="M26" s="311"/>
      <c r="N26" s="312"/>
      <c r="O26" s="84"/>
      <c r="P26" s="257"/>
    </row>
    <row r="27" spans="1:16" ht="28" x14ac:dyDescent="0.3">
      <c r="A27" s="344">
        <v>17</v>
      </c>
      <c r="B27" s="328" t="s">
        <v>423</v>
      </c>
      <c r="C27" s="313">
        <v>446006</v>
      </c>
      <c r="D27" s="317" t="s">
        <v>1073</v>
      </c>
      <c r="E27" s="311"/>
      <c r="F27" s="311"/>
      <c r="G27" s="311"/>
      <c r="H27" s="311"/>
      <c r="I27" s="311" t="s">
        <v>342</v>
      </c>
      <c r="J27" s="313" t="s">
        <v>1210</v>
      </c>
      <c r="K27" s="311"/>
      <c r="L27" s="311" t="s">
        <v>19</v>
      </c>
      <c r="M27" s="311"/>
      <c r="N27" s="312"/>
      <c r="O27" s="84"/>
      <c r="P27" s="257"/>
    </row>
    <row r="28" spans="1:16" ht="42" x14ac:dyDescent="0.3">
      <c r="A28" s="344">
        <v>18</v>
      </c>
      <c r="B28" s="328" t="s">
        <v>424</v>
      </c>
      <c r="C28" s="313">
        <v>465235</v>
      </c>
      <c r="D28" s="317" t="s">
        <v>1075</v>
      </c>
      <c r="E28" s="311"/>
      <c r="F28" s="311"/>
      <c r="G28" s="311"/>
      <c r="H28" s="311"/>
      <c r="I28" s="311" t="s">
        <v>342</v>
      </c>
      <c r="J28" s="313" t="s">
        <v>1210</v>
      </c>
      <c r="K28" s="311"/>
      <c r="L28" s="311" t="s">
        <v>19</v>
      </c>
      <c r="M28" s="311"/>
      <c r="N28" s="312"/>
      <c r="O28" s="84"/>
      <c r="P28" s="257"/>
    </row>
    <row r="29" spans="1:16" ht="28" x14ac:dyDescent="0.3">
      <c r="A29" s="344">
        <v>19</v>
      </c>
      <c r="B29" s="328" t="s">
        <v>425</v>
      </c>
      <c r="C29" s="313">
        <v>454128</v>
      </c>
      <c r="D29" s="317" t="s">
        <v>1073</v>
      </c>
      <c r="E29" s="311"/>
      <c r="F29" s="311"/>
      <c r="G29" s="311"/>
      <c r="H29" s="311"/>
      <c r="I29" s="311" t="s">
        <v>342</v>
      </c>
      <c r="J29" s="313" t="s">
        <v>1210</v>
      </c>
      <c r="K29" s="311"/>
      <c r="L29" s="311" t="s">
        <v>19</v>
      </c>
      <c r="M29" s="311"/>
      <c r="N29" s="312"/>
      <c r="O29" s="84"/>
      <c r="P29" s="257"/>
    </row>
    <row r="30" spans="1:16" ht="70" x14ac:dyDescent="0.3">
      <c r="A30" s="344">
        <v>20</v>
      </c>
      <c r="B30" s="328" t="s">
        <v>426</v>
      </c>
      <c r="C30" s="313" t="s">
        <v>930</v>
      </c>
      <c r="D30" s="317" t="s">
        <v>1073</v>
      </c>
      <c r="E30" s="311"/>
      <c r="F30" s="311"/>
      <c r="G30" s="311"/>
      <c r="H30" s="311"/>
      <c r="I30" s="311" t="s">
        <v>342</v>
      </c>
      <c r="J30" s="313" t="s">
        <v>1218</v>
      </c>
      <c r="K30" s="311"/>
      <c r="L30" s="311" t="s">
        <v>19</v>
      </c>
      <c r="M30" s="311"/>
      <c r="N30" s="312"/>
      <c r="O30" s="84"/>
      <c r="P30" s="257"/>
    </row>
    <row r="31" spans="1:16" ht="42" x14ac:dyDescent="0.3">
      <c r="A31" s="344">
        <v>21</v>
      </c>
      <c r="B31" s="328" t="s">
        <v>427</v>
      </c>
      <c r="C31" s="313">
        <v>454134</v>
      </c>
      <c r="D31" s="317" t="s">
        <v>1080</v>
      </c>
      <c r="E31" s="311"/>
      <c r="F31" s="311"/>
      <c r="G31" s="311"/>
      <c r="H31" s="311"/>
      <c r="I31" s="311" t="s">
        <v>342</v>
      </c>
      <c r="J31" s="313" t="s">
        <v>1210</v>
      </c>
      <c r="K31" s="311"/>
      <c r="L31" s="311" t="s">
        <v>19</v>
      </c>
      <c r="M31" s="311"/>
      <c r="N31" s="312" t="s">
        <v>343</v>
      </c>
      <c r="O31" s="84"/>
      <c r="P31" s="257"/>
    </row>
    <row r="32" spans="1:16" ht="42" x14ac:dyDescent="0.3">
      <c r="A32" s="344">
        <v>22</v>
      </c>
      <c r="B32" s="328" t="s">
        <v>428</v>
      </c>
      <c r="C32" s="313">
        <v>454136</v>
      </c>
      <c r="D32" s="317" t="s">
        <v>1081</v>
      </c>
      <c r="E32" s="311"/>
      <c r="F32" s="311"/>
      <c r="G32" s="311"/>
      <c r="H32" s="311"/>
      <c r="I32" s="311" t="s">
        <v>342</v>
      </c>
      <c r="J32" s="313" t="s">
        <v>1210</v>
      </c>
      <c r="K32" s="311"/>
      <c r="L32" s="311" t="s">
        <v>19</v>
      </c>
      <c r="M32" s="311"/>
      <c r="N32" s="312"/>
      <c r="O32" s="84"/>
      <c r="P32" s="257"/>
    </row>
    <row r="33" spans="1:16" ht="28" x14ac:dyDescent="0.3">
      <c r="A33" s="344">
        <v>23</v>
      </c>
      <c r="B33" s="328" t="s">
        <v>429</v>
      </c>
      <c r="C33" s="313" t="s">
        <v>931</v>
      </c>
      <c r="D33" s="317" t="s">
        <v>1073</v>
      </c>
      <c r="E33" s="311"/>
      <c r="F33" s="311"/>
      <c r="G33" s="311"/>
      <c r="H33" s="311"/>
      <c r="I33" s="311" t="s">
        <v>342</v>
      </c>
      <c r="J33" s="313" t="s">
        <v>1210</v>
      </c>
      <c r="K33" s="311"/>
      <c r="L33" s="311" t="s">
        <v>19</v>
      </c>
      <c r="M33" s="311"/>
      <c r="N33" s="312"/>
      <c r="O33" s="84"/>
      <c r="P33" s="257"/>
    </row>
    <row r="34" spans="1:16" ht="56" x14ac:dyDescent="0.3">
      <c r="A34" s="344">
        <v>24</v>
      </c>
      <c r="B34" s="328" t="s">
        <v>430</v>
      </c>
      <c r="C34" s="313">
        <v>380273</v>
      </c>
      <c r="D34" s="317" t="s">
        <v>1075</v>
      </c>
      <c r="E34" s="311"/>
      <c r="F34" s="311"/>
      <c r="G34" s="311"/>
      <c r="H34" s="311"/>
      <c r="I34" s="311" t="s">
        <v>342</v>
      </c>
      <c r="J34" s="313" t="s">
        <v>1219</v>
      </c>
      <c r="K34" s="311"/>
      <c r="L34" s="311" t="s">
        <v>19</v>
      </c>
      <c r="M34" s="311"/>
      <c r="N34" s="312" t="s">
        <v>343</v>
      </c>
      <c r="O34" s="84"/>
      <c r="P34" s="257"/>
    </row>
    <row r="35" spans="1:16" ht="28" x14ac:dyDescent="0.3">
      <c r="A35" s="344">
        <v>25</v>
      </c>
      <c r="B35" s="328" t="s">
        <v>431</v>
      </c>
      <c r="C35" s="313">
        <v>454144</v>
      </c>
      <c r="D35" s="317" t="s">
        <v>1073</v>
      </c>
      <c r="E35" s="311"/>
      <c r="F35" s="311"/>
      <c r="G35" s="311"/>
      <c r="H35" s="311"/>
      <c r="I35" s="311" t="s">
        <v>342</v>
      </c>
      <c r="J35" s="313" t="s">
        <v>1210</v>
      </c>
      <c r="K35" s="311"/>
      <c r="L35" s="311" t="s">
        <v>19</v>
      </c>
      <c r="M35" s="311"/>
      <c r="N35" s="312"/>
      <c r="O35" s="84"/>
      <c r="P35" s="257"/>
    </row>
    <row r="36" spans="1:16" ht="70" x14ac:dyDescent="0.3">
      <c r="A36" s="344">
        <v>26</v>
      </c>
      <c r="B36" s="328" t="s">
        <v>432</v>
      </c>
      <c r="C36" s="313">
        <v>414133</v>
      </c>
      <c r="D36" s="317" t="s">
        <v>1082</v>
      </c>
      <c r="E36" s="311"/>
      <c r="F36" s="311"/>
      <c r="G36" s="311"/>
      <c r="H36" s="311"/>
      <c r="I36" s="311" t="s">
        <v>342</v>
      </c>
      <c r="J36" s="313" t="s">
        <v>1210</v>
      </c>
      <c r="K36" s="311"/>
      <c r="L36" s="311" t="s">
        <v>19</v>
      </c>
      <c r="M36" s="311"/>
      <c r="N36" s="312" t="s">
        <v>343</v>
      </c>
      <c r="O36" s="84"/>
      <c r="P36" s="257"/>
    </row>
    <row r="37" spans="1:16" ht="56" x14ac:dyDescent="0.3">
      <c r="A37" s="344">
        <v>27</v>
      </c>
      <c r="B37" s="328" t="s">
        <v>433</v>
      </c>
      <c r="C37" s="313">
        <v>414055</v>
      </c>
      <c r="D37" s="317" t="s">
        <v>1073</v>
      </c>
      <c r="E37" s="311"/>
      <c r="F37" s="311"/>
      <c r="G37" s="311"/>
      <c r="H37" s="311"/>
      <c r="I37" s="311" t="s">
        <v>342</v>
      </c>
      <c r="J37" s="313" t="s">
        <v>1220</v>
      </c>
      <c r="K37" s="311"/>
      <c r="L37" s="311" t="s">
        <v>19</v>
      </c>
      <c r="M37" s="311"/>
      <c r="N37" s="312"/>
      <c r="O37" s="84"/>
      <c r="P37" s="257"/>
    </row>
    <row r="38" spans="1:16" ht="28" x14ac:dyDescent="0.3">
      <c r="A38" s="344">
        <v>28</v>
      </c>
      <c r="B38" s="328" t="s">
        <v>434</v>
      </c>
      <c r="C38" s="313">
        <v>454146</v>
      </c>
      <c r="D38" s="317" t="s">
        <v>1073</v>
      </c>
      <c r="E38" s="311"/>
      <c r="F38" s="311"/>
      <c r="G38" s="311"/>
      <c r="H38" s="311"/>
      <c r="I38" s="311" t="s">
        <v>342</v>
      </c>
      <c r="J38" s="313" t="s">
        <v>1210</v>
      </c>
      <c r="K38" s="311"/>
      <c r="L38" s="311" t="s">
        <v>19</v>
      </c>
      <c r="M38" s="311"/>
      <c r="N38" s="312"/>
      <c r="O38" s="84"/>
      <c r="P38" s="257"/>
    </row>
    <row r="39" spans="1:16" ht="28" x14ac:dyDescent="0.3">
      <c r="A39" s="344">
        <v>29</v>
      </c>
      <c r="B39" s="328" t="s">
        <v>435</v>
      </c>
      <c r="C39" s="313">
        <v>454340</v>
      </c>
      <c r="D39" s="317" t="s">
        <v>1073</v>
      </c>
      <c r="E39" s="311"/>
      <c r="F39" s="311"/>
      <c r="G39" s="311"/>
      <c r="H39" s="311"/>
      <c r="I39" s="311" t="s">
        <v>342</v>
      </c>
      <c r="J39" s="313" t="s">
        <v>1210</v>
      </c>
      <c r="K39" s="311"/>
      <c r="L39" s="311" t="s">
        <v>19</v>
      </c>
      <c r="M39" s="311"/>
      <c r="N39" s="312"/>
      <c r="O39" s="84"/>
      <c r="P39" s="257"/>
    </row>
    <row r="40" spans="1:16" ht="70" x14ac:dyDescent="0.3">
      <c r="A40" s="344">
        <v>30</v>
      </c>
      <c r="B40" s="328" t="s">
        <v>436</v>
      </c>
      <c r="C40" s="313">
        <v>487113</v>
      </c>
      <c r="D40" s="317" t="s">
        <v>1083</v>
      </c>
      <c r="E40" s="311"/>
      <c r="F40" s="311"/>
      <c r="G40" s="311"/>
      <c r="H40" s="311"/>
      <c r="I40" s="311" t="s">
        <v>342</v>
      </c>
      <c r="J40" s="313" t="s">
        <v>1210</v>
      </c>
      <c r="K40" s="311"/>
      <c r="L40" s="311" t="s">
        <v>19</v>
      </c>
      <c r="M40" s="311"/>
      <c r="N40" s="312"/>
      <c r="O40" s="84"/>
      <c r="P40" s="257"/>
    </row>
    <row r="41" spans="1:16" ht="28" x14ac:dyDescent="0.3">
      <c r="A41" s="344">
        <v>31</v>
      </c>
      <c r="B41" s="328" t="s">
        <v>437</v>
      </c>
      <c r="C41" s="313">
        <v>453105</v>
      </c>
      <c r="D41" s="317" t="s">
        <v>1073</v>
      </c>
      <c r="E41" s="311"/>
      <c r="F41" s="311"/>
      <c r="G41" s="311"/>
      <c r="H41" s="311"/>
      <c r="I41" s="311" t="s">
        <v>342</v>
      </c>
      <c r="J41" s="313" t="s">
        <v>1210</v>
      </c>
      <c r="K41" s="311"/>
      <c r="L41" s="311" t="s">
        <v>19</v>
      </c>
      <c r="M41" s="311"/>
      <c r="N41" s="312"/>
      <c r="O41" s="84"/>
      <c r="P41" s="257"/>
    </row>
    <row r="42" spans="1:16" ht="28" x14ac:dyDescent="0.3">
      <c r="A42" s="344">
        <v>32</v>
      </c>
      <c r="B42" s="328" t="s">
        <v>438</v>
      </c>
      <c r="C42" s="313">
        <v>431943</v>
      </c>
      <c r="D42" s="317" t="s">
        <v>1073</v>
      </c>
      <c r="E42" s="311"/>
      <c r="F42" s="311"/>
      <c r="G42" s="311"/>
      <c r="H42" s="311"/>
      <c r="I42" s="311" t="s">
        <v>342</v>
      </c>
      <c r="J42" s="313" t="s">
        <v>1210</v>
      </c>
      <c r="K42" s="311"/>
      <c r="L42" s="311" t="s">
        <v>19</v>
      </c>
      <c r="M42" s="311"/>
      <c r="N42" s="312"/>
      <c r="O42" s="84"/>
      <c r="P42" s="257"/>
    </row>
    <row r="43" spans="1:16" ht="84" x14ac:dyDescent="0.3">
      <c r="A43" s="344">
        <v>33</v>
      </c>
      <c r="B43" s="328" t="s">
        <v>439</v>
      </c>
      <c r="C43" s="313">
        <v>406189</v>
      </c>
      <c r="D43" s="317" t="s">
        <v>1084</v>
      </c>
      <c r="E43" s="311"/>
      <c r="F43" s="311"/>
      <c r="G43" s="311"/>
      <c r="H43" s="311"/>
      <c r="I43" s="311" t="s">
        <v>342</v>
      </c>
      <c r="J43" s="313" t="s">
        <v>1210</v>
      </c>
      <c r="K43" s="311"/>
      <c r="L43" s="311" t="s">
        <v>19</v>
      </c>
      <c r="M43" s="311"/>
      <c r="N43" s="312"/>
      <c r="O43" s="84"/>
      <c r="P43" s="257"/>
    </row>
    <row r="44" spans="1:16" ht="42" x14ac:dyDescent="0.3">
      <c r="A44" s="344">
        <v>34</v>
      </c>
      <c r="B44" s="328" t="s">
        <v>440</v>
      </c>
      <c r="C44" s="313">
        <v>406135</v>
      </c>
      <c r="D44" s="317" t="s">
        <v>1075</v>
      </c>
      <c r="E44" s="311"/>
      <c r="F44" s="311"/>
      <c r="G44" s="311"/>
      <c r="H44" s="311"/>
      <c r="I44" s="311" t="s">
        <v>342</v>
      </c>
      <c r="J44" s="313" t="s">
        <v>1210</v>
      </c>
      <c r="K44" s="311"/>
      <c r="L44" s="311" t="s">
        <v>19</v>
      </c>
      <c r="M44" s="311"/>
      <c r="N44" s="312"/>
      <c r="O44" s="84"/>
      <c r="P44" s="257"/>
    </row>
    <row r="45" spans="1:16" ht="42" x14ac:dyDescent="0.3">
      <c r="A45" s="344">
        <v>35</v>
      </c>
      <c r="B45" s="328" t="s">
        <v>441</v>
      </c>
      <c r="C45" s="313">
        <v>432371</v>
      </c>
      <c r="D45" s="317" t="s">
        <v>1078</v>
      </c>
      <c r="E45" s="311"/>
      <c r="F45" s="311"/>
      <c r="G45" s="311"/>
      <c r="H45" s="311"/>
      <c r="I45" s="311" t="s">
        <v>342</v>
      </c>
      <c r="J45" s="313" t="s">
        <v>1210</v>
      </c>
      <c r="K45" s="311"/>
      <c r="L45" s="311" t="s">
        <v>19</v>
      </c>
      <c r="M45" s="311"/>
      <c r="N45" s="312"/>
      <c r="O45" s="84"/>
      <c r="P45" s="257"/>
    </row>
    <row r="46" spans="1:16" ht="42" x14ac:dyDescent="0.3">
      <c r="A46" s="344">
        <v>36</v>
      </c>
      <c r="B46" s="328" t="s">
        <v>442</v>
      </c>
      <c r="C46" s="313">
        <v>432373</v>
      </c>
      <c r="D46" s="317" t="s">
        <v>1075</v>
      </c>
      <c r="E46" s="311"/>
      <c r="F46" s="311"/>
      <c r="G46" s="311"/>
      <c r="H46" s="311"/>
      <c r="I46" s="311" t="s">
        <v>342</v>
      </c>
      <c r="J46" s="313" t="s">
        <v>1210</v>
      </c>
      <c r="K46" s="311"/>
      <c r="L46" s="311" t="s">
        <v>19</v>
      </c>
      <c r="M46" s="311"/>
      <c r="N46" s="312"/>
      <c r="O46" s="84"/>
      <c r="P46" s="257"/>
    </row>
    <row r="47" spans="1:16" ht="56" x14ac:dyDescent="0.3">
      <c r="A47" s="344">
        <v>37</v>
      </c>
      <c r="B47" s="328" t="s">
        <v>443</v>
      </c>
      <c r="C47" s="313">
        <v>432375</v>
      </c>
      <c r="D47" s="317" t="s">
        <v>1073</v>
      </c>
      <c r="E47" s="311"/>
      <c r="F47" s="311"/>
      <c r="G47" s="311"/>
      <c r="H47" s="311"/>
      <c r="I47" s="311" t="s">
        <v>342</v>
      </c>
      <c r="J47" s="313" t="s">
        <v>1221</v>
      </c>
      <c r="K47" s="311"/>
      <c r="L47" s="311" t="s">
        <v>19</v>
      </c>
      <c r="M47" s="311"/>
      <c r="N47" s="312"/>
      <c r="O47" s="84"/>
      <c r="P47" s="257"/>
    </row>
    <row r="48" spans="1:16" ht="56" x14ac:dyDescent="0.3">
      <c r="A48" s="344">
        <v>38</v>
      </c>
      <c r="B48" s="328" t="s">
        <v>444</v>
      </c>
      <c r="C48" s="313">
        <v>406169</v>
      </c>
      <c r="D48" s="317" t="s">
        <v>1075</v>
      </c>
      <c r="E48" s="311"/>
      <c r="F48" s="311"/>
      <c r="G48" s="311"/>
      <c r="H48" s="311"/>
      <c r="I48" s="311" t="s">
        <v>342</v>
      </c>
      <c r="J48" s="313" t="s">
        <v>1219</v>
      </c>
      <c r="K48" s="311"/>
      <c r="L48" s="311" t="s">
        <v>19</v>
      </c>
      <c r="M48" s="311"/>
      <c r="N48" s="312"/>
      <c r="O48" s="84"/>
      <c r="P48" s="257"/>
    </row>
    <row r="49" spans="1:16" ht="56" x14ac:dyDescent="0.3">
      <c r="A49" s="344">
        <v>39</v>
      </c>
      <c r="B49" s="328" t="s">
        <v>445</v>
      </c>
      <c r="C49" s="313">
        <v>432383</v>
      </c>
      <c r="D49" s="317" t="s">
        <v>1073</v>
      </c>
      <c r="E49" s="311"/>
      <c r="F49" s="311"/>
      <c r="G49" s="311"/>
      <c r="H49" s="311"/>
      <c r="I49" s="311" t="s">
        <v>342</v>
      </c>
      <c r="J49" s="313" t="s">
        <v>1216</v>
      </c>
      <c r="K49" s="311"/>
      <c r="L49" s="311" t="s">
        <v>19</v>
      </c>
      <c r="M49" s="311"/>
      <c r="N49" s="312"/>
      <c r="O49" s="84"/>
      <c r="P49" s="257"/>
    </row>
    <row r="50" spans="1:16" ht="42" x14ac:dyDescent="0.3">
      <c r="A50" s="344">
        <v>40</v>
      </c>
      <c r="B50" s="328" t="s">
        <v>446</v>
      </c>
      <c r="C50" s="313">
        <v>432385</v>
      </c>
      <c r="D50" s="317" t="s">
        <v>1075</v>
      </c>
      <c r="E50" s="311"/>
      <c r="F50" s="311"/>
      <c r="G50" s="311"/>
      <c r="H50" s="311"/>
      <c r="I50" s="311" t="s">
        <v>342</v>
      </c>
      <c r="J50" s="313" t="s">
        <v>1210</v>
      </c>
      <c r="K50" s="311"/>
      <c r="L50" s="311" t="s">
        <v>19</v>
      </c>
      <c r="M50" s="311"/>
      <c r="N50" s="312"/>
      <c r="O50" s="84"/>
      <c r="P50" s="257"/>
    </row>
    <row r="51" spans="1:16" ht="42" x14ac:dyDescent="0.3">
      <c r="A51" s="344">
        <v>41</v>
      </c>
      <c r="B51" s="328" t="s">
        <v>447</v>
      </c>
      <c r="C51" s="313">
        <v>432387</v>
      </c>
      <c r="D51" s="317" t="s">
        <v>1075</v>
      </c>
      <c r="E51" s="311"/>
      <c r="F51" s="311"/>
      <c r="G51" s="311"/>
      <c r="H51" s="311"/>
      <c r="I51" s="311" t="s">
        <v>342</v>
      </c>
      <c r="J51" s="313" t="s">
        <v>1210</v>
      </c>
      <c r="K51" s="311"/>
      <c r="L51" s="311" t="s">
        <v>19</v>
      </c>
      <c r="M51" s="311"/>
      <c r="N51" s="312"/>
      <c r="O51" s="84"/>
      <c r="P51" s="257"/>
    </row>
    <row r="52" spans="1:16" ht="28" x14ac:dyDescent="0.3">
      <c r="A52" s="344">
        <v>42</v>
      </c>
      <c r="B52" s="328" t="s">
        <v>448</v>
      </c>
      <c r="C52" s="313" t="s">
        <v>932</v>
      </c>
      <c r="D52" s="317" t="s">
        <v>1073</v>
      </c>
      <c r="E52" s="311"/>
      <c r="F52" s="311"/>
      <c r="G52" s="311"/>
      <c r="H52" s="311"/>
      <c r="I52" s="311" t="s">
        <v>342</v>
      </c>
      <c r="J52" s="313" t="s">
        <v>1222</v>
      </c>
      <c r="K52" s="311"/>
      <c r="L52" s="311" t="s">
        <v>19</v>
      </c>
      <c r="M52" s="311"/>
      <c r="N52" s="312"/>
      <c r="O52" s="84"/>
      <c r="P52" s="257"/>
    </row>
    <row r="53" spans="1:16" ht="28" x14ac:dyDescent="0.3">
      <c r="A53" s="344">
        <v>43</v>
      </c>
      <c r="B53" s="328" t="s">
        <v>449</v>
      </c>
      <c r="C53" s="313" t="s">
        <v>933</v>
      </c>
      <c r="D53" s="317" t="s">
        <v>1073</v>
      </c>
      <c r="E53" s="311"/>
      <c r="F53" s="311"/>
      <c r="G53" s="311"/>
      <c r="H53" s="311"/>
      <c r="I53" s="311" t="s">
        <v>342</v>
      </c>
      <c r="J53" s="313" t="s">
        <v>1222</v>
      </c>
      <c r="K53" s="311"/>
      <c r="L53" s="311" t="s">
        <v>19</v>
      </c>
      <c r="M53" s="311"/>
      <c r="N53" s="312"/>
      <c r="O53" s="84"/>
      <c r="P53" s="257"/>
    </row>
    <row r="54" spans="1:16" ht="28" x14ac:dyDescent="0.3">
      <c r="A54" s="344">
        <v>44</v>
      </c>
      <c r="B54" s="328" t="s">
        <v>450</v>
      </c>
      <c r="C54" s="313">
        <v>432399</v>
      </c>
      <c r="D54" s="317" t="s">
        <v>1073</v>
      </c>
      <c r="E54" s="311"/>
      <c r="F54" s="311"/>
      <c r="G54" s="311"/>
      <c r="H54" s="311"/>
      <c r="I54" s="311" t="s">
        <v>342</v>
      </c>
      <c r="J54" s="313" t="s">
        <v>1223</v>
      </c>
      <c r="K54" s="311"/>
      <c r="L54" s="311" t="s">
        <v>19</v>
      </c>
      <c r="M54" s="311"/>
      <c r="N54" s="312"/>
      <c r="O54" s="84"/>
      <c r="P54" s="257"/>
    </row>
    <row r="55" spans="1:16" ht="42" x14ac:dyDescent="0.3">
      <c r="A55" s="344">
        <v>45</v>
      </c>
      <c r="B55" s="328" t="s">
        <v>451</v>
      </c>
      <c r="C55" s="313">
        <v>432401</v>
      </c>
      <c r="D55" s="317" t="s">
        <v>1075</v>
      </c>
      <c r="E55" s="311"/>
      <c r="F55" s="311"/>
      <c r="G55" s="311"/>
      <c r="H55" s="311"/>
      <c r="I55" s="311" t="s">
        <v>342</v>
      </c>
      <c r="J55" s="313" t="s">
        <v>1210</v>
      </c>
      <c r="K55" s="311"/>
      <c r="L55" s="311" t="s">
        <v>19</v>
      </c>
      <c r="M55" s="311"/>
      <c r="N55" s="312"/>
      <c r="O55" s="84"/>
      <c r="P55" s="257"/>
    </row>
    <row r="56" spans="1:16" ht="28" x14ac:dyDescent="0.3">
      <c r="A56" s="344">
        <v>46</v>
      </c>
      <c r="B56" s="328" t="s">
        <v>452</v>
      </c>
      <c r="C56" s="313">
        <v>432403</v>
      </c>
      <c r="D56" s="317" t="s">
        <v>1073</v>
      </c>
      <c r="E56" s="311"/>
      <c r="F56" s="311"/>
      <c r="G56" s="311"/>
      <c r="H56" s="311"/>
      <c r="I56" s="311" t="s">
        <v>342</v>
      </c>
      <c r="J56" s="313" t="s">
        <v>1210</v>
      </c>
      <c r="K56" s="311"/>
      <c r="L56" s="311" t="s">
        <v>19</v>
      </c>
      <c r="M56" s="311"/>
      <c r="N56" s="312"/>
      <c r="O56" s="84"/>
      <c r="P56" s="257"/>
    </row>
    <row r="57" spans="1:16" ht="42" x14ac:dyDescent="0.3">
      <c r="A57" s="344">
        <v>47</v>
      </c>
      <c r="B57" s="328" t="s">
        <v>453</v>
      </c>
      <c r="C57" s="313">
        <v>406175</v>
      </c>
      <c r="D57" s="317" t="s">
        <v>1078</v>
      </c>
      <c r="E57" s="311"/>
      <c r="F57" s="311"/>
      <c r="G57" s="311"/>
      <c r="H57" s="311"/>
      <c r="I57" s="311" t="s">
        <v>342</v>
      </c>
      <c r="J57" s="313" t="s">
        <v>1224</v>
      </c>
      <c r="K57" s="311"/>
      <c r="L57" s="311" t="s">
        <v>19</v>
      </c>
      <c r="M57" s="311"/>
      <c r="N57" s="312"/>
      <c r="O57" s="84"/>
      <c r="P57" s="257"/>
    </row>
    <row r="58" spans="1:16" ht="42" x14ac:dyDescent="0.3">
      <c r="A58" s="344">
        <v>48</v>
      </c>
      <c r="B58" s="328" t="s">
        <v>454</v>
      </c>
      <c r="C58" s="313" t="s">
        <v>934</v>
      </c>
      <c r="D58" s="317" t="s">
        <v>1078</v>
      </c>
      <c r="E58" s="311"/>
      <c r="F58" s="311"/>
      <c r="G58" s="311"/>
      <c r="H58" s="311"/>
      <c r="I58" s="311" t="s">
        <v>342</v>
      </c>
      <c r="J58" s="313" t="s">
        <v>1225</v>
      </c>
      <c r="K58" s="311"/>
      <c r="L58" s="311" t="s">
        <v>19</v>
      </c>
      <c r="M58" s="311"/>
      <c r="N58" s="312"/>
      <c r="O58" s="84"/>
      <c r="P58" s="257"/>
    </row>
    <row r="59" spans="1:16" ht="42" x14ac:dyDescent="0.3">
      <c r="A59" s="344">
        <v>49</v>
      </c>
      <c r="B59" s="328" t="s">
        <v>455</v>
      </c>
      <c r="C59" s="313">
        <v>432407</v>
      </c>
      <c r="D59" s="317" t="s">
        <v>1075</v>
      </c>
      <c r="E59" s="311"/>
      <c r="F59" s="311"/>
      <c r="G59" s="311"/>
      <c r="H59" s="311"/>
      <c r="I59" s="311" t="s">
        <v>342</v>
      </c>
      <c r="J59" s="313" t="s">
        <v>1210</v>
      </c>
      <c r="K59" s="311"/>
      <c r="L59" s="311" t="s">
        <v>19</v>
      </c>
      <c r="M59" s="311"/>
      <c r="N59" s="312"/>
      <c r="O59" s="84"/>
      <c r="P59" s="257"/>
    </row>
    <row r="60" spans="1:16" ht="42" x14ac:dyDescent="0.3">
      <c r="A60" s="344">
        <v>50</v>
      </c>
      <c r="B60" s="328" t="s">
        <v>456</v>
      </c>
      <c r="C60" s="313">
        <v>432409</v>
      </c>
      <c r="D60" s="317" t="s">
        <v>1075</v>
      </c>
      <c r="E60" s="311"/>
      <c r="F60" s="311"/>
      <c r="G60" s="311"/>
      <c r="H60" s="311"/>
      <c r="I60" s="311" t="s">
        <v>342</v>
      </c>
      <c r="J60" s="313" t="s">
        <v>1210</v>
      </c>
      <c r="K60" s="311"/>
      <c r="L60" s="311" t="s">
        <v>19</v>
      </c>
      <c r="M60" s="311"/>
      <c r="N60" s="312"/>
      <c r="O60" s="84"/>
      <c r="P60" s="257"/>
    </row>
    <row r="61" spans="1:16" ht="28" x14ac:dyDescent="0.3">
      <c r="A61" s="344">
        <v>51</v>
      </c>
      <c r="B61" s="328" t="s">
        <v>457</v>
      </c>
      <c r="C61" s="313" t="s">
        <v>935</v>
      </c>
      <c r="D61" s="317" t="s">
        <v>1073</v>
      </c>
      <c r="E61" s="311"/>
      <c r="F61" s="311"/>
      <c r="G61" s="311"/>
      <c r="H61" s="311"/>
      <c r="I61" s="311" t="s">
        <v>342</v>
      </c>
      <c r="J61" s="313" t="s">
        <v>1210</v>
      </c>
      <c r="K61" s="311"/>
      <c r="L61" s="311" t="s">
        <v>19</v>
      </c>
      <c r="M61" s="311"/>
      <c r="N61" s="312"/>
      <c r="O61" s="84"/>
      <c r="P61" s="257"/>
    </row>
    <row r="62" spans="1:16" ht="42" x14ac:dyDescent="0.3">
      <c r="A62" s="344">
        <v>52</v>
      </c>
      <c r="B62" s="328" t="s">
        <v>458</v>
      </c>
      <c r="C62" s="313" t="s">
        <v>936</v>
      </c>
      <c r="D62" s="317" t="s">
        <v>1075</v>
      </c>
      <c r="E62" s="311"/>
      <c r="F62" s="311"/>
      <c r="G62" s="311"/>
      <c r="H62" s="311"/>
      <c r="I62" s="311" t="s">
        <v>342</v>
      </c>
      <c r="J62" s="313" t="s">
        <v>1210</v>
      </c>
      <c r="K62" s="311"/>
      <c r="L62" s="311" t="s">
        <v>19</v>
      </c>
      <c r="M62" s="311"/>
      <c r="N62" s="312"/>
      <c r="O62" s="84"/>
      <c r="P62" s="257"/>
    </row>
    <row r="63" spans="1:16" ht="42" x14ac:dyDescent="0.3">
      <c r="A63" s="344">
        <v>53</v>
      </c>
      <c r="B63" s="328" t="s">
        <v>459</v>
      </c>
      <c r="C63" s="313">
        <v>431937</v>
      </c>
      <c r="D63" s="317" t="s">
        <v>1075</v>
      </c>
      <c r="E63" s="311"/>
      <c r="F63" s="311"/>
      <c r="G63" s="311"/>
      <c r="H63" s="311"/>
      <c r="I63" s="311" t="s">
        <v>342</v>
      </c>
      <c r="J63" s="313" t="s">
        <v>1210</v>
      </c>
      <c r="K63" s="311"/>
      <c r="L63" s="311" t="s">
        <v>19</v>
      </c>
      <c r="M63" s="311"/>
      <c r="N63" s="312"/>
      <c r="O63" s="84"/>
      <c r="P63" s="257"/>
    </row>
    <row r="64" spans="1:16" ht="28" x14ac:dyDescent="0.3">
      <c r="A64" s="344">
        <v>54</v>
      </c>
      <c r="B64" s="328" t="s">
        <v>460</v>
      </c>
      <c r="C64" s="313" t="s">
        <v>937</v>
      </c>
      <c r="D64" s="317" t="s">
        <v>1073</v>
      </c>
      <c r="E64" s="311"/>
      <c r="F64" s="311"/>
      <c r="G64" s="311"/>
      <c r="H64" s="311"/>
      <c r="I64" s="311" t="s">
        <v>342</v>
      </c>
      <c r="J64" s="313" t="s">
        <v>1210</v>
      </c>
      <c r="K64" s="311"/>
      <c r="L64" s="311" t="s">
        <v>19</v>
      </c>
      <c r="M64" s="311"/>
      <c r="N64" s="312"/>
      <c r="O64" s="84"/>
      <c r="P64" s="257"/>
    </row>
    <row r="65" spans="1:16" ht="42" x14ac:dyDescent="0.3">
      <c r="A65" s="344">
        <v>55</v>
      </c>
      <c r="B65" s="328" t="s">
        <v>461</v>
      </c>
      <c r="C65" s="313">
        <v>432417</v>
      </c>
      <c r="D65" s="317" t="s">
        <v>1075</v>
      </c>
      <c r="E65" s="311"/>
      <c r="F65" s="311"/>
      <c r="G65" s="311"/>
      <c r="H65" s="311"/>
      <c r="I65" s="311" t="s">
        <v>342</v>
      </c>
      <c r="J65" s="313" t="s">
        <v>1210</v>
      </c>
      <c r="K65" s="311"/>
      <c r="L65" s="311" t="s">
        <v>19</v>
      </c>
      <c r="M65" s="311"/>
      <c r="N65" s="312"/>
      <c r="O65" s="84"/>
      <c r="P65" s="257"/>
    </row>
    <row r="66" spans="1:16" ht="42" x14ac:dyDescent="0.3">
      <c r="A66" s="344">
        <v>56</v>
      </c>
      <c r="B66" s="328" t="s">
        <v>462</v>
      </c>
      <c r="C66" s="313" t="s">
        <v>938</v>
      </c>
      <c r="D66" s="317" t="s">
        <v>1085</v>
      </c>
      <c r="E66" s="311"/>
      <c r="F66" s="311"/>
      <c r="G66" s="311"/>
      <c r="H66" s="311"/>
      <c r="I66" s="311" t="s">
        <v>342</v>
      </c>
      <c r="J66" s="313" t="s">
        <v>1210</v>
      </c>
      <c r="K66" s="311"/>
      <c r="L66" s="311" t="s">
        <v>19</v>
      </c>
      <c r="M66" s="311"/>
      <c r="N66" s="312" t="s">
        <v>1337</v>
      </c>
      <c r="O66" s="84"/>
      <c r="P66" s="257"/>
    </row>
    <row r="67" spans="1:16" ht="112" x14ac:dyDescent="0.3">
      <c r="A67" s="344">
        <v>57</v>
      </c>
      <c r="B67" s="328" t="s">
        <v>463</v>
      </c>
      <c r="C67" s="313" t="s">
        <v>939</v>
      </c>
      <c r="D67" s="317" t="s">
        <v>1086</v>
      </c>
      <c r="E67" s="311"/>
      <c r="F67" s="311"/>
      <c r="G67" s="311"/>
      <c r="H67" s="311"/>
      <c r="I67" s="311" t="s">
        <v>342</v>
      </c>
      <c r="J67" s="313" t="s">
        <v>1210</v>
      </c>
      <c r="K67" s="311"/>
      <c r="L67" s="311" t="s">
        <v>19</v>
      </c>
      <c r="M67" s="311"/>
      <c r="N67" s="312" t="s">
        <v>1337</v>
      </c>
      <c r="O67" s="84"/>
      <c r="P67" s="257"/>
    </row>
    <row r="68" spans="1:16" ht="42" x14ac:dyDescent="0.3">
      <c r="A68" s="344">
        <v>58</v>
      </c>
      <c r="B68" s="328" t="s">
        <v>464</v>
      </c>
      <c r="C68" s="313">
        <v>432423</v>
      </c>
      <c r="D68" s="317" t="s">
        <v>1073</v>
      </c>
      <c r="E68" s="311"/>
      <c r="F68" s="311"/>
      <c r="G68" s="311"/>
      <c r="H68" s="311"/>
      <c r="I68" s="311" t="s">
        <v>342</v>
      </c>
      <c r="J68" s="313" t="s">
        <v>1226</v>
      </c>
      <c r="K68" s="311"/>
      <c r="L68" s="311" t="s">
        <v>19</v>
      </c>
      <c r="M68" s="311"/>
      <c r="N68" s="312"/>
      <c r="O68" s="84"/>
      <c r="P68" s="257"/>
    </row>
    <row r="69" spans="1:16" ht="84" x14ac:dyDescent="0.3">
      <c r="A69" s="344">
        <v>59</v>
      </c>
      <c r="B69" s="328" t="s">
        <v>465</v>
      </c>
      <c r="C69" s="313">
        <v>432359</v>
      </c>
      <c r="D69" s="317" t="s">
        <v>1087</v>
      </c>
      <c r="E69" s="311"/>
      <c r="F69" s="311"/>
      <c r="G69" s="311"/>
      <c r="H69" s="311"/>
      <c r="I69" s="311" t="s">
        <v>342</v>
      </c>
      <c r="J69" s="313" t="s">
        <v>1227</v>
      </c>
      <c r="K69" s="311"/>
      <c r="L69" s="311" t="s">
        <v>19</v>
      </c>
      <c r="M69" s="311"/>
      <c r="N69" s="312"/>
      <c r="O69" s="84"/>
      <c r="P69" s="257"/>
    </row>
    <row r="70" spans="1:16" ht="28" x14ac:dyDescent="0.3">
      <c r="A70" s="344">
        <v>60</v>
      </c>
      <c r="B70" s="328" t="s">
        <v>466</v>
      </c>
      <c r="C70" s="313">
        <v>406161</v>
      </c>
      <c r="D70" s="317" t="s">
        <v>1076</v>
      </c>
      <c r="E70" s="311"/>
      <c r="F70" s="311"/>
      <c r="G70" s="311"/>
      <c r="H70" s="311"/>
      <c r="I70" s="311" t="s">
        <v>342</v>
      </c>
      <c r="J70" s="313" t="s">
        <v>1210</v>
      </c>
      <c r="K70" s="311"/>
      <c r="L70" s="311" t="s">
        <v>19</v>
      </c>
      <c r="M70" s="311"/>
      <c r="N70" s="312"/>
      <c r="O70" s="84"/>
      <c r="P70" s="257"/>
    </row>
    <row r="71" spans="1:16" ht="28" x14ac:dyDescent="0.3">
      <c r="A71" s="344">
        <v>61</v>
      </c>
      <c r="B71" s="328" t="s">
        <v>467</v>
      </c>
      <c r="C71" s="313">
        <v>432425</v>
      </c>
      <c r="D71" s="317" t="s">
        <v>1073</v>
      </c>
      <c r="E71" s="311"/>
      <c r="F71" s="311"/>
      <c r="G71" s="311"/>
      <c r="H71" s="311"/>
      <c r="I71" s="311" t="s">
        <v>342</v>
      </c>
      <c r="J71" s="313" t="s">
        <v>1210</v>
      </c>
      <c r="K71" s="311"/>
      <c r="L71" s="311" t="s">
        <v>19</v>
      </c>
      <c r="M71" s="311"/>
      <c r="N71" s="312"/>
      <c r="O71" s="84"/>
      <c r="P71" s="257"/>
    </row>
    <row r="72" spans="1:16" ht="28" x14ac:dyDescent="0.3">
      <c r="A72" s="344">
        <v>62</v>
      </c>
      <c r="B72" s="328" t="s">
        <v>468</v>
      </c>
      <c r="C72" s="313">
        <v>406143</v>
      </c>
      <c r="D72" s="317" t="s">
        <v>1073</v>
      </c>
      <c r="E72" s="311"/>
      <c r="F72" s="311"/>
      <c r="G72" s="311"/>
      <c r="H72" s="311"/>
      <c r="I72" s="311" t="s">
        <v>342</v>
      </c>
      <c r="J72" s="313" t="s">
        <v>1210</v>
      </c>
      <c r="K72" s="311"/>
      <c r="L72" s="311" t="s">
        <v>19</v>
      </c>
      <c r="M72" s="311"/>
      <c r="N72" s="312"/>
      <c r="O72" s="84"/>
      <c r="P72" s="257"/>
    </row>
    <row r="73" spans="1:16" ht="28" x14ac:dyDescent="0.3">
      <c r="A73" s="344">
        <v>63</v>
      </c>
      <c r="B73" s="328" t="s">
        <v>469</v>
      </c>
      <c r="C73" s="313" t="s">
        <v>940</v>
      </c>
      <c r="D73" s="317" t="s">
        <v>1073</v>
      </c>
      <c r="E73" s="311"/>
      <c r="F73" s="311"/>
      <c r="G73" s="311"/>
      <c r="H73" s="311"/>
      <c r="I73" s="311" t="s">
        <v>342</v>
      </c>
      <c r="J73" s="313" t="s">
        <v>1210</v>
      </c>
      <c r="K73" s="311"/>
      <c r="L73" s="311" t="s">
        <v>19</v>
      </c>
      <c r="M73" s="311"/>
      <c r="N73" s="312"/>
      <c r="O73" s="84"/>
      <c r="P73" s="257"/>
    </row>
    <row r="74" spans="1:16" ht="28" x14ac:dyDescent="0.3">
      <c r="A74" s="344">
        <v>64</v>
      </c>
      <c r="B74" s="328" t="s">
        <v>470</v>
      </c>
      <c r="C74" s="313">
        <v>431951</v>
      </c>
      <c r="D74" s="317" t="s">
        <v>1073</v>
      </c>
      <c r="E74" s="311"/>
      <c r="F74" s="311"/>
      <c r="G74" s="311"/>
      <c r="H74" s="311"/>
      <c r="I74" s="311" t="s">
        <v>342</v>
      </c>
      <c r="J74" s="313" t="s">
        <v>1210</v>
      </c>
      <c r="K74" s="311"/>
      <c r="L74" s="311" t="s">
        <v>19</v>
      </c>
      <c r="M74" s="311"/>
      <c r="N74" s="312"/>
      <c r="O74" s="84"/>
      <c r="P74" s="257"/>
    </row>
    <row r="75" spans="1:16" ht="28" x14ac:dyDescent="0.3">
      <c r="A75" s="344">
        <v>65</v>
      </c>
      <c r="B75" s="328" t="s">
        <v>471</v>
      </c>
      <c r="C75" s="313">
        <v>432471</v>
      </c>
      <c r="D75" s="317" t="s">
        <v>1073</v>
      </c>
      <c r="E75" s="311"/>
      <c r="F75" s="311"/>
      <c r="G75" s="311"/>
      <c r="H75" s="311"/>
      <c r="I75" s="311" t="s">
        <v>342</v>
      </c>
      <c r="J75" s="313" t="s">
        <v>1222</v>
      </c>
      <c r="K75" s="311"/>
      <c r="L75" s="311" t="s">
        <v>19</v>
      </c>
      <c r="M75" s="311"/>
      <c r="N75" s="312"/>
      <c r="O75" s="84"/>
      <c r="P75" s="257"/>
    </row>
    <row r="76" spans="1:16" ht="154" x14ac:dyDescent="0.3">
      <c r="A76" s="344">
        <v>66</v>
      </c>
      <c r="B76" s="328" t="s">
        <v>472</v>
      </c>
      <c r="C76" s="313">
        <v>431953</v>
      </c>
      <c r="D76" s="317" t="s">
        <v>1078</v>
      </c>
      <c r="E76" s="311"/>
      <c r="F76" s="311"/>
      <c r="G76" s="311"/>
      <c r="H76" s="311"/>
      <c r="I76" s="311" t="s">
        <v>342</v>
      </c>
      <c r="J76" s="313" t="s">
        <v>1228</v>
      </c>
      <c r="K76" s="311"/>
      <c r="L76" s="311" t="s">
        <v>19</v>
      </c>
      <c r="M76" s="311"/>
      <c r="N76" s="312"/>
      <c r="O76" s="84"/>
      <c r="P76" s="257"/>
    </row>
    <row r="77" spans="1:16" ht="42" x14ac:dyDescent="0.3">
      <c r="A77" s="344">
        <v>67</v>
      </c>
      <c r="B77" s="328" t="s">
        <v>473</v>
      </c>
      <c r="C77" s="313">
        <v>431939</v>
      </c>
      <c r="D77" s="317" t="s">
        <v>1078</v>
      </c>
      <c r="E77" s="311"/>
      <c r="F77" s="311"/>
      <c r="G77" s="311"/>
      <c r="H77" s="311"/>
      <c r="I77" s="311" t="s">
        <v>342</v>
      </c>
      <c r="J77" s="313" t="s">
        <v>1222</v>
      </c>
      <c r="K77" s="311"/>
      <c r="L77" s="311" t="s">
        <v>19</v>
      </c>
      <c r="M77" s="311"/>
      <c r="N77" s="312"/>
      <c r="O77" s="84"/>
      <c r="P77" s="18"/>
    </row>
    <row r="78" spans="1:16" ht="28" x14ac:dyDescent="0.3">
      <c r="A78" s="344">
        <v>68</v>
      </c>
      <c r="B78" s="328" t="s">
        <v>474</v>
      </c>
      <c r="C78" s="313">
        <v>406191</v>
      </c>
      <c r="D78" s="317" t="s">
        <v>1073</v>
      </c>
      <c r="E78" s="311"/>
      <c r="F78" s="311"/>
      <c r="G78" s="311"/>
      <c r="H78" s="311"/>
      <c r="I78" s="311" t="s">
        <v>342</v>
      </c>
      <c r="J78" s="313" t="s">
        <v>1210</v>
      </c>
      <c r="K78" s="311"/>
      <c r="L78" s="311" t="s">
        <v>19</v>
      </c>
      <c r="M78" s="311"/>
      <c r="N78" s="312"/>
      <c r="O78" s="84"/>
      <c r="P78" s="18"/>
    </row>
    <row r="79" spans="1:16" ht="28" x14ac:dyDescent="0.3">
      <c r="A79" s="344">
        <v>69</v>
      </c>
      <c r="B79" s="328" t="s">
        <v>475</v>
      </c>
      <c r="C79" s="313" t="s">
        <v>941</v>
      </c>
      <c r="D79" s="317" t="s">
        <v>1073</v>
      </c>
      <c r="E79" s="311"/>
      <c r="F79" s="311"/>
      <c r="G79" s="311"/>
      <c r="H79" s="311"/>
      <c r="I79" s="311" t="s">
        <v>342</v>
      </c>
      <c r="J79" s="313" t="s">
        <v>1222</v>
      </c>
      <c r="K79" s="311"/>
      <c r="L79" s="311" t="s">
        <v>19</v>
      </c>
      <c r="M79" s="311"/>
      <c r="N79" s="312"/>
      <c r="O79" s="84"/>
      <c r="P79" s="18"/>
    </row>
    <row r="80" spans="1:16" ht="28" x14ac:dyDescent="0.3">
      <c r="A80" s="344">
        <v>70</v>
      </c>
      <c r="B80" s="328" t="s">
        <v>476</v>
      </c>
      <c r="C80" s="313">
        <v>414153</v>
      </c>
      <c r="D80" s="317" t="s">
        <v>1073</v>
      </c>
      <c r="E80" s="311"/>
      <c r="F80" s="311"/>
      <c r="G80" s="311"/>
      <c r="H80" s="311"/>
      <c r="I80" s="311" t="s">
        <v>342</v>
      </c>
      <c r="J80" s="313" t="s">
        <v>1210</v>
      </c>
      <c r="K80" s="311"/>
      <c r="L80" s="311" t="s">
        <v>19</v>
      </c>
      <c r="M80" s="311"/>
      <c r="N80" s="312"/>
      <c r="O80" s="84"/>
      <c r="P80" s="257"/>
    </row>
    <row r="81" spans="1:16" ht="28" x14ac:dyDescent="0.3">
      <c r="A81" s="344">
        <v>71</v>
      </c>
      <c r="B81" s="328" t="s">
        <v>477</v>
      </c>
      <c r="C81" s="313">
        <v>432367</v>
      </c>
      <c r="D81" s="317" t="s">
        <v>1073</v>
      </c>
      <c r="E81" s="311"/>
      <c r="F81" s="311"/>
      <c r="G81" s="311"/>
      <c r="H81" s="311"/>
      <c r="I81" s="311" t="s">
        <v>342</v>
      </c>
      <c r="J81" s="313" t="s">
        <v>1222</v>
      </c>
      <c r="K81" s="311"/>
      <c r="L81" s="311" t="s">
        <v>19</v>
      </c>
      <c r="M81" s="311"/>
      <c r="N81" s="312"/>
      <c r="O81" s="84"/>
      <c r="P81" s="257"/>
    </row>
    <row r="82" spans="1:16" ht="28" x14ac:dyDescent="0.3">
      <c r="A82" s="344">
        <v>72</v>
      </c>
      <c r="B82" s="328" t="s">
        <v>478</v>
      </c>
      <c r="C82" s="313">
        <v>432433</v>
      </c>
      <c r="D82" s="317" t="s">
        <v>1073</v>
      </c>
      <c r="E82" s="311"/>
      <c r="F82" s="311"/>
      <c r="G82" s="311"/>
      <c r="H82" s="311"/>
      <c r="I82" s="311" t="s">
        <v>342</v>
      </c>
      <c r="J82" s="313" t="s">
        <v>1210</v>
      </c>
      <c r="K82" s="311"/>
      <c r="L82" s="311" t="s">
        <v>19</v>
      </c>
      <c r="M82" s="311"/>
      <c r="N82" s="312"/>
      <c r="O82" s="84"/>
      <c r="P82" s="257"/>
    </row>
    <row r="83" spans="1:16" ht="28" x14ac:dyDescent="0.3">
      <c r="A83" s="344">
        <v>73</v>
      </c>
      <c r="B83" s="328" t="s">
        <v>479</v>
      </c>
      <c r="C83" s="313">
        <v>432435</v>
      </c>
      <c r="D83" s="317" t="s">
        <v>1073</v>
      </c>
      <c r="E83" s="311"/>
      <c r="F83" s="311"/>
      <c r="G83" s="311"/>
      <c r="H83" s="311"/>
      <c r="I83" s="311" t="s">
        <v>342</v>
      </c>
      <c r="J83" s="313" t="s">
        <v>1210</v>
      </c>
      <c r="K83" s="311"/>
      <c r="L83" s="311" t="s">
        <v>19</v>
      </c>
      <c r="M83" s="311"/>
      <c r="N83" s="312"/>
      <c r="O83" s="84"/>
      <c r="P83" s="257"/>
    </row>
    <row r="84" spans="1:16" ht="28" x14ac:dyDescent="0.3">
      <c r="A84" s="344">
        <v>74</v>
      </c>
      <c r="B84" s="328" t="s">
        <v>480</v>
      </c>
      <c r="C84" s="313">
        <v>414085</v>
      </c>
      <c r="D84" s="317" t="s">
        <v>1073</v>
      </c>
      <c r="E84" s="311"/>
      <c r="F84" s="311"/>
      <c r="G84" s="311"/>
      <c r="H84" s="311"/>
      <c r="I84" s="311" t="s">
        <v>342</v>
      </c>
      <c r="J84" s="313" t="s">
        <v>1229</v>
      </c>
      <c r="K84" s="311"/>
      <c r="L84" s="311" t="s">
        <v>19</v>
      </c>
      <c r="M84" s="311"/>
      <c r="N84" s="312"/>
      <c r="O84" s="84"/>
      <c r="P84" s="257"/>
    </row>
    <row r="85" spans="1:16" ht="42" x14ac:dyDescent="0.3">
      <c r="A85" s="344">
        <v>75</v>
      </c>
      <c r="B85" s="328" t="s">
        <v>481</v>
      </c>
      <c r="C85" s="313">
        <v>414045</v>
      </c>
      <c r="D85" s="317" t="s">
        <v>1088</v>
      </c>
      <c r="E85" s="311"/>
      <c r="F85" s="311"/>
      <c r="G85" s="311"/>
      <c r="H85" s="311"/>
      <c r="I85" s="311" t="s">
        <v>342</v>
      </c>
      <c r="J85" s="313" t="s">
        <v>1222</v>
      </c>
      <c r="K85" s="311"/>
      <c r="L85" s="311" t="s">
        <v>19</v>
      </c>
      <c r="M85" s="311"/>
      <c r="N85" s="312"/>
      <c r="O85" s="84"/>
      <c r="P85" s="257"/>
    </row>
    <row r="86" spans="1:16" ht="28" x14ac:dyDescent="0.3">
      <c r="A86" s="344">
        <v>76</v>
      </c>
      <c r="B86" s="328" t="s">
        <v>482</v>
      </c>
      <c r="C86" s="313">
        <v>416344</v>
      </c>
      <c r="D86" s="317" t="s">
        <v>1073</v>
      </c>
      <c r="E86" s="311"/>
      <c r="F86" s="311"/>
      <c r="G86" s="311"/>
      <c r="H86" s="311"/>
      <c r="I86" s="311" t="s">
        <v>342</v>
      </c>
      <c r="J86" s="313" t="s">
        <v>1230</v>
      </c>
      <c r="K86" s="311"/>
      <c r="L86" s="311" t="s">
        <v>19</v>
      </c>
      <c r="M86" s="311"/>
      <c r="N86" s="312"/>
      <c r="O86" s="84"/>
      <c r="P86" s="257"/>
    </row>
    <row r="87" spans="1:16" ht="42" x14ac:dyDescent="0.3">
      <c r="A87" s="344">
        <v>77</v>
      </c>
      <c r="B87" s="328" t="s">
        <v>483</v>
      </c>
      <c r="C87" s="313">
        <v>543478</v>
      </c>
      <c r="D87" s="317" t="s">
        <v>1089</v>
      </c>
      <c r="E87" s="311"/>
      <c r="F87" s="311"/>
      <c r="G87" s="311"/>
      <c r="H87" s="311"/>
      <c r="I87" s="311" t="s">
        <v>342</v>
      </c>
      <c r="J87" s="313" t="s">
        <v>1210</v>
      </c>
      <c r="K87" s="311"/>
      <c r="L87" s="311" t="s">
        <v>19</v>
      </c>
      <c r="M87" s="311"/>
      <c r="N87" s="312" t="s">
        <v>343</v>
      </c>
      <c r="O87" s="84"/>
      <c r="P87" s="257"/>
    </row>
    <row r="88" spans="1:16" ht="112" x14ac:dyDescent="0.3">
      <c r="A88" s="344">
        <v>78</v>
      </c>
      <c r="B88" s="328" t="s">
        <v>484</v>
      </c>
      <c r="C88" s="313">
        <v>471611</v>
      </c>
      <c r="D88" s="317" t="s">
        <v>1090</v>
      </c>
      <c r="E88" s="311"/>
      <c r="F88" s="311"/>
      <c r="G88" s="311"/>
      <c r="H88" s="311"/>
      <c r="I88" s="311" t="s">
        <v>342</v>
      </c>
      <c r="J88" s="313" t="s">
        <v>1210</v>
      </c>
      <c r="K88" s="311"/>
      <c r="L88" s="311" t="s">
        <v>19</v>
      </c>
      <c r="M88" s="311"/>
      <c r="N88" s="312" t="s">
        <v>343</v>
      </c>
      <c r="O88" s="84"/>
      <c r="P88" s="257"/>
    </row>
    <row r="89" spans="1:16" ht="112" x14ac:dyDescent="0.3">
      <c r="A89" s="344">
        <v>79</v>
      </c>
      <c r="B89" s="328" t="s">
        <v>485</v>
      </c>
      <c r="C89" s="313">
        <v>504911</v>
      </c>
      <c r="D89" s="317" t="s">
        <v>1091</v>
      </c>
      <c r="E89" s="311"/>
      <c r="F89" s="311"/>
      <c r="G89" s="311"/>
      <c r="H89" s="311"/>
      <c r="I89" s="311" t="s">
        <v>342</v>
      </c>
      <c r="J89" s="313" t="s">
        <v>1210</v>
      </c>
      <c r="K89" s="311"/>
      <c r="L89" s="311" t="s">
        <v>19</v>
      </c>
      <c r="M89" s="311"/>
      <c r="N89" s="312" t="s">
        <v>343</v>
      </c>
      <c r="O89" s="84"/>
      <c r="P89" s="257"/>
    </row>
    <row r="90" spans="1:16" ht="28" x14ac:dyDescent="0.3">
      <c r="A90" s="344">
        <v>80</v>
      </c>
      <c r="B90" s="328" t="s">
        <v>486</v>
      </c>
      <c r="C90" s="313">
        <v>406183</v>
      </c>
      <c r="D90" s="317" t="s">
        <v>1073</v>
      </c>
      <c r="E90" s="311"/>
      <c r="F90" s="311"/>
      <c r="G90" s="311"/>
      <c r="H90" s="311"/>
      <c r="I90" s="311" t="s">
        <v>342</v>
      </c>
      <c r="J90" s="313" t="s">
        <v>1222</v>
      </c>
      <c r="K90" s="311"/>
      <c r="L90" s="311" t="s">
        <v>19</v>
      </c>
      <c r="M90" s="311"/>
      <c r="N90" s="312"/>
      <c r="O90" s="84"/>
      <c r="P90" s="257"/>
    </row>
    <row r="91" spans="1:16" ht="42" x14ac:dyDescent="0.3">
      <c r="A91" s="344">
        <v>81</v>
      </c>
      <c r="B91" s="328" t="s">
        <v>487</v>
      </c>
      <c r="C91" s="313">
        <v>406155</v>
      </c>
      <c r="D91" s="317" t="s">
        <v>1092</v>
      </c>
      <c r="E91" s="311"/>
      <c r="F91" s="311"/>
      <c r="G91" s="311"/>
      <c r="H91" s="311"/>
      <c r="I91" s="311" t="s">
        <v>342</v>
      </c>
      <c r="J91" s="313" t="s">
        <v>1210</v>
      </c>
      <c r="K91" s="311"/>
      <c r="L91" s="311" t="s">
        <v>19</v>
      </c>
      <c r="M91" s="311"/>
      <c r="N91" s="312"/>
      <c r="O91" s="84"/>
      <c r="P91" s="257"/>
    </row>
    <row r="92" spans="1:16" ht="56" x14ac:dyDescent="0.3">
      <c r="A92" s="344">
        <v>82</v>
      </c>
      <c r="B92" s="328" t="s">
        <v>488</v>
      </c>
      <c r="C92" s="313">
        <v>471713</v>
      </c>
      <c r="D92" s="317" t="s">
        <v>1093</v>
      </c>
      <c r="E92" s="311"/>
      <c r="F92" s="311"/>
      <c r="G92" s="311"/>
      <c r="H92" s="311"/>
      <c r="I92" s="311" t="s">
        <v>342</v>
      </c>
      <c r="J92" s="313" t="s">
        <v>1222</v>
      </c>
      <c r="K92" s="311"/>
      <c r="L92" s="311" t="s">
        <v>19</v>
      </c>
      <c r="M92" s="311"/>
      <c r="N92" s="312"/>
      <c r="O92" s="84"/>
      <c r="P92" s="257"/>
    </row>
    <row r="93" spans="1:16" ht="84" x14ac:dyDescent="0.3">
      <c r="A93" s="344">
        <v>83</v>
      </c>
      <c r="B93" s="328" t="s">
        <v>489</v>
      </c>
      <c r="C93" s="313">
        <v>532272</v>
      </c>
      <c r="D93" s="317" t="s">
        <v>1094</v>
      </c>
      <c r="E93" s="311"/>
      <c r="F93" s="311"/>
      <c r="G93" s="311"/>
      <c r="H93" s="311"/>
      <c r="I93" s="311" t="s">
        <v>342</v>
      </c>
      <c r="J93" s="313" t="s">
        <v>1231</v>
      </c>
      <c r="K93" s="311"/>
      <c r="L93" s="311" t="s">
        <v>19</v>
      </c>
      <c r="M93" s="311"/>
      <c r="N93" s="312" t="s">
        <v>343</v>
      </c>
      <c r="O93" s="84"/>
      <c r="P93" s="257"/>
    </row>
    <row r="94" spans="1:16" ht="28" x14ac:dyDescent="0.3">
      <c r="A94" s="344">
        <v>84</v>
      </c>
      <c r="B94" s="328" t="s">
        <v>490</v>
      </c>
      <c r="C94" s="313">
        <v>406181</v>
      </c>
      <c r="D94" s="317" t="s">
        <v>1073</v>
      </c>
      <c r="E94" s="311"/>
      <c r="F94" s="311"/>
      <c r="G94" s="311"/>
      <c r="H94" s="311"/>
      <c r="I94" s="311" t="s">
        <v>342</v>
      </c>
      <c r="J94" s="313" t="s">
        <v>1210</v>
      </c>
      <c r="K94" s="311"/>
      <c r="L94" s="311" t="s">
        <v>19</v>
      </c>
      <c r="M94" s="311"/>
      <c r="N94" s="312"/>
      <c r="O94" s="84"/>
      <c r="P94" s="257"/>
    </row>
    <row r="95" spans="1:16" ht="42" x14ac:dyDescent="0.3">
      <c r="A95" s="344">
        <v>85</v>
      </c>
      <c r="B95" s="328" t="s">
        <v>491</v>
      </c>
      <c r="C95" s="313">
        <v>432361</v>
      </c>
      <c r="D95" s="317" t="s">
        <v>1095</v>
      </c>
      <c r="E95" s="311"/>
      <c r="F95" s="311"/>
      <c r="G95" s="311"/>
      <c r="H95" s="311"/>
      <c r="I95" s="311" t="s">
        <v>342</v>
      </c>
      <c r="J95" s="313" t="s">
        <v>1222</v>
      </c>
      <c r="K95" s="311"/>
      <c r="L95" s="311" t="s">
        <v>19</v>
      </c>
      <c r="M95" s="311"/>
      <c r="N95" s="312"/>
      <c r="O95" s="84"/>
      <c r="P95" s="257"/>
    </row>
    <row r="96" spans="1:16" ht="28" x14ac:dyDescent="0.3">
      <c r="A96" s="344">
        <v>86</v>
      </c>
      <c r="B96" s="328" t="s">
        <v>492</v>
      </c>
      <c r="C96" s="313">
        <v>406173</v>
      </c>
      <c r="D96" s="317" t="s">
        <v>1076</v>
      </c>
      <c r="E96" s="311"/>
      <c r="F96" s="311"/>
      <c r="G96" s="311"/>
      <c r="H96" s="311"/>
      <c r="I96" s="311" t="s">
        <v>342</v>
      </c>
      <c r="J96" s="313" t="s">
        <v>1231</v>
      </c>
      <c r="K96" s="311"/>
      <c r="L96" s="311" t="s">
        <v>19</v>
      </c>
      <c r="M96" s="311"/>
      <c r="N96" s="312"/>
      <c r="O96" s="84"/>
      <c r="P96" s="257"/>
    </row>
    <row r="97" spans="1:16" ht="28" x14ac:dyDescent="0.3">
      <c r="A97" s="344">
        <v>87</v>
      </c>
      <c r="B97" s="328" t="s">
        <v>493</v>
      </c>
      <c r="C97" s="313">
        <v>406177</v>
      </c>
      <c r="D97" s="317" t="s">
        <v>1096</v>
      </c>
      <c r="E97" s="311"/>
      <c r="F97" s="311"/>
      <c r="G97" s="311"/>
      <c r="H97" s="311"/>
      <c r="I97" s="311" t="s">
        <v>342</v>
      </c>
      <c r="J97" s="313" t="s">
        <v>1232</v>
      </c>
      <c r="K97" s="311"/>
      <c r="L97" s="311" t="s">
        <v>19</v>
      </c>
      <c r="M97" s="311"/>
      <c r="N97" s="312"/>
      <c r="O97" s="84"/>
      <c r="P97" s="257"/>
    </row>
    <row r="98" spans="1:16" ht="28" x14ac:dyDescent="0.3">
      <c r="A98" s="344">
        <v>88</v>
      </c>
      <c r="B98" s="328" t="s">
        <v>494</v>
      </c>
      <c r="C98" s="313">
        <v>414117</v>
      </c>
      <c r="D98" s="317" t="s">
        <v>1073</v>
      </c>
      <c r="E98" s="311"/>
      <c r="F98" s="311"/>
      <c r="G98" s="311"/>
      <c r="H98" s="311"/>
      <c r="I98" s="311" t="s">
        <v>342</v>
      </c>
      <c r="J98" s="313" t="s">
        <v>1232</v>
      </c>
      <c r="K98" s="311"/>
      <c r="L98" s="311" t="s">
        <v>19</v>
      </c>
      <c r="M98" s="311"/>
      <c r="N98" s="312"/>
      <c r="O98" s="84"/>
      <c r="P98" s="257"/>
    </row>
    <row r="99" spans="1:16" ht="70" x14ac:dyDescent="0.3">
      <c r="A99" s="344">
        <v>89</v>
      </c>
      <c r="B99" s="328" t="s">
        <v>495</v>
      </c>
      <c r="C99" s="313">
        <v>406091</v>
      </c>
      <c r="D99" s="317" t="s">
        <v>1097</v>
      </c>
      <c r="E99" s="311"/>
      <c r="F99" s="311"/>
      <c r="G99" s="311"/>
      <c r="H99" s="311"/>
      <c r="I99" s="311" t="s">
        <v>342</v>
      </c>
      <c r="J99" s="313" t="s">
        <v>1233</v>
      </c>
      <c r="K99" s="311"/>
      <c r="L99" s="311" t="s">
        <v>19</v>
      </c>
      <c r="M99" s="311"/>
      <c r="N99" s="312"/>
      <c r="O99" s="84"/>
      <c r="P99" s="257"/>
    </row>
    <row r="100" spans="1:16" ht="42" x14ac:dyDescent="0.3">
      <c r="A100" s="344">
        <v>90</v>
      </c>
      <c r="B100" s="328" t="s">
        <v>496</v>
      </c>
      <c r="C100" s="313">
        <v>487121</v>
      </c>
      <c r="D100" s="317" t="s">
        <v>1095</v>
      </c>
      <c r="E100" s="311"/>
      <c r="F100" s="311"/>
      <c r="G100" s="311"/>
      <c r="H100" s="311"/>
      <c r="I100" s="311" t="s">
        <v>342</v>
      </c>
      <c r="J100" s="313" t="s">
        <v>1234</v>
      </c>
      <c r="K100" s="311"/>
      <c r="L100" s="311" t="s">
        <v>19</v>
      </c>
      <c r="M100" s="311"/>
      <c r="N100" s="312"/>
      <c r="O100" s="84"/>
      <c r="P100" s="257"/>
    </row>
    <row r="101" spans="1:16" ht="42" x14ac:dyDescent="0.3">
      <c r="A101" s="344">
        <v>91</v>
      </c>
      <c r="B101" s="328" t="s">
        <v>497</v>
      </c>
      <c r="C101" s="313">
        <v>414125</v>
      </c>
      <c r="D101" s="317" t="s">
        <v>1078</v>
      </c>
      <c r="E101" s="311"/>
      <c r="F101" s="311"/>
      <c r="G101" s="311"/>
      <c r="H101" s="311"/>
      <c r="I101" s="311" t="s">
        <v>342</v>
      </c>
      <c r="J101" s="313" t="s">
        <v>1232</v>
      </c>
      <c r="K101" s="311"/>
      <c r="L101" s="311" t="s">
        <v>19</v>
      </c>
      <c r="M101" s="311"/>
      <c r="N101" s="312"/>
      <c r="O101" s="84"/>
      <c r="P101" s="257"/>
    </row>
    <row r="102" spans="1:16" ht="28" x14ac:dyDescent="0.3">
      <c r="A102" s="344">
        <v>92</v>
      </c>
      <c r="B102" s="328" t="s">
        <v>498</v>
      </c>
      <c r="C102" s="313" t="s">
        <v>942</v>
      </c>
      <c r="D102" s="317" t="s">
        <v>1073</v>
      </c>
      <c r="E102" s="311"/>
      <c r="F102" s="311"/>
      <c r="G102" s="311"/>
      <c r="H102" s="311"/>
      <c r="I102" s="311" t="s">
        <v>342</v>
      </c>
      <c r="J102" s="313" t="s">
        <v>1222</v>
      </c>
      <c r="K102" s="311"/>
      <c r="L102" s="311" t="s">
        <v>19</v>
      </c>
      <c r="M102" s="311"/>
      <c r="N102" s="312"/>
      <c r="O102" s="84"/>
      <c r="P102" s="257"/>
    </row>
    <row r="103" spans="1:16" ht="28" x14ac:dyDescent="0.3">
      <c r="A103" s="344">
        <v>93</v>
      </c>
      <c r="B103" s="328" t="s">
        <v>499</v>
      </c>
      <c r="C103" s="313">
        <v>432443</v>
      </c>
      <c r="D103" s="317" t="s">
        <v>1073</v>
      </c>
      <c r="E103" s="311"/>
      <c r="F103" s="311"/>
      <c r="G103" s="311"/>
      <c r="H103" s="311"/>
      <c r="I103" s="311" t="s">
        <v>342</v>
      </c>
      <c r="J103" s="313" t="s">
        <v>1222</v>
      </c>
      <c r="K103" s="311"/>
      <c r="L103" s="311" t="s">
        <v>19</v>
      </c>
      <c r="M103" s="311"/>
      <c r="N103" s="312"/>
      <c r="O103" s="84"/>
      <c r="P103" s="257"/>
    </row>
    <row r="104" spans="1:16" ht="84" x14ac:dyDescent="0.3">
      <c r="A104" s="344">
        <v>94</v>
      </c>
      <c r="B104" s="328" t="s">
        <v>500</v>
      </c>
      <c r="C104" s="313">
        <v>414155</v>
      </c>
      <c r="D104" s="317" t="s">
        <v>1098</v>
      </c>
      <c r="E104" s="311"/>
      <c r="F104" s="311"/>
      <c r="G104" s="311"/>
      <c r="H104" s="311"/>
      <c r="I104" s="311" t="s">
        <v>342</v>
      </c>
      <c r="J104" s="313" t="s">
        <v>1235</v>
      </c>
      <c r="K104" s="311"/>
      <c r="L104" s="311" t="s">
        <v>19</v>
      </c>
      <c r="M104" s="311"/>
      <c r="N104" s="312"/>
      <c r="O104" s="84"/>
      <c r="P104" s="257"/>
    </row>
    <row r="105" spans="1:16" ht="84" x14ac:dyDescent="0.3">
      <c r="A105" s="344">
        <v>95</v>
      </c>
      <c r="B105" s="328" t="s">
        <v>501</v>
      </c>
      <c r="C105" s="313">
        <v>432159</v>
      </c>
      <c r="D105" s="317" t="s">
        <v>1099</v>
      </c>
      <c r="E105" s="311"/>
      <c r="F105" s="311"/>
      <c r="G105" s="311"/>
      <c r="H105" s="311"/>
      <c r="I105" s="311" t="s">
        <v>342</v>
      </c>
      <c r="J105" s="313" t="s">
        <v>1236</v>
      </c>
      <c r="K105" s="311"/>
      <c r="L105" s="311" t="s">
        <v>19</v>
      </c>
      <c r="M105" s="311"/>
      <c r="N105" s="312"/>
      <c r="O105" s="84"/>
      <c r="P105" s="257"/>
    </row>
    <row r="106" spans="1:16" ht="70" x14ac:dyDescent="0.3">
      <c r="A106" s="344">
        <v>96</v>
      </c>
      <c r="B106" s="328" t="s">
        <v>502</v>
      </c>
      <c r="C106" s="313" t="s">
        <v>943</v>
      </c>
      <c r="D106" s="317" t="s">
        <v>1076</v>
      </c>
      <c r="E106" s="311"/>
      <c r="F106" s="311"/>
      <c r="G106" s="311"/>
      <c r="H106" s="311"/>
      <c r="I106" s="311" t="s">
        <v>342</v>
      </c>
      <c r="J106" s="313" t="s">
        <v>1237</v>
      </c>
      <c r="K106" s="311"/>
      <c r="L106" s="311" t="s">
        <v>19</v>
      </c>
      <c r="M106" s="311"/>
      <c r="N106" s="312"/>
      <c r="O106" s="84"/>
      <c r="P106" s="257"/>
    </row>
    <row r="107" spans="1:16" ht="42" x14ac:dyDescent="0.3">
      <c r="A107" s="344">
        <v>97</v>
      </c>
      <c r="B107" s="328" t="s">
        <v>503</v>
      </c>
      <c r="C107" s="313">
        <v>414129</v>
      </c>
      <c r="D107" s="317" t="s">
        <v>1095</v>
      </c>
      <c r="E107" s="311"/>
      <c r="F107" s="311"/>
      <c r="G107" s="311"/>
      <c r="H107" s="311"/>
      <c r="I107" s="311" t="s">
        <v>342</v>
      </c>
      <c r="J107" s="313" t="s">
        <v>1222</v>
      </c>
      <c r="K107" s="311"/>
      <c r="L107" s="311" t="s">
        <v>19</v>
      </c>
      <c r="M107" s="311"/>
      <c r="N107" s="312"/>
      <c r="O107" s="84"/>
      <c r="P107" s="257"/>
    </row>
    <row r="108" spans="1:16" ht="28" x14ac:dyDescent="0.3">
      <c r="A108" s="344">
        <v>98</v>
      </c>
      <c r="B108" s="328" t="s">
        <v>504</v>
      </c>
      <c r="C108" s="313">
        <v>416356</v>
      </c>
      <c r="D108" s="317" t="s">
        <v>1073</v>
      </c>
      <c r="E108" s="311"/>
      <c r="F108" s="311"/>
      <c r="G108" s="311"/>
      <c r="H108" s="311"/>
      <c r="I108" s="311" t="s">
        <v>342</v>
      </c>
      <c r="J108" s="313" t="s">
        <v>1210</v>
      </c>
      <c r="K108" s="311"/>
      <c r="L108" s="311" t="s">
        <v>19</v>
      </c>
      <c r="M108" s="311"/>
      <c r="N108" s="312"/>
      <c r="O108" s="84"/>
      <c r="P108" s="257"/>
    </row>
    <row r="109" spans="1:16" ht="112" x14ac:dyDescent="0.3">
      <c r="A109" s="344">
        <v>99</v>
      </c>
      <c r="B109" s="328" t="s">
        <v>505</v>
      </c>
      <c r="C109" s="313">
        <v>414165</v>
      </c>
      <c r="D109" s="317" t="s">
        <v>1100</v>
      </c>
      <c r="E109" s="311"/>
      <c r="F109" s="311"/>
      <c r="G109" s="311"/>
      <c r="H109" s="311"/>
      <c r="I109" s="311" t="s">
        <v>342</v>
      </c>
      <c r="J109" s="313" t="s">
        <v>1238</v>
      </c>
      <c r="K109" s="311"/>
      <c r="L109" s="311" t="s">
        <v>19</v>
      </c>
      <c r="M109" s="311"/>
      <c r="N109" s="312"/>
      <c r="O109" s="84"/>
      <c r="P109" s="257"/>
    </row>
    <row r="110" spans="1:16" ht="42" x14ac:dyDescent="0.3">
      <c r="A110" s="344">
        <v>100</v>
      </c>
      <c r="B110" s="328" t="s">
        <v>506</v>
      </c>
      <c r="C110" s="313">
        <v>543476</v>
      </c>
      <c r="D110" s="317" t="s">
        <v>1089</v>
      </c>
      <c r="E110" s="311"/>
      <c r="F110" s="311"/>
      <c r="G110" s="311"/>
      <c r="H110" s="311"/>
      <c r="I110" s="311" t="s">
        <v>342</v>
      </c>
      <c r="J110" s="313" t="s">
        <v>1222</v>
      </c>
      <c r="K110" s="311"/>
      <c r="L110" s="311" t="s">
        <v>19</v>
      </c>
      <c r="M110" s="311"/>
      <c r="N110" s="312"/>
      <c r="O110" s="84"/>
      <c r="P110" s="257"/>
    </row>
    <row r="111" spans="1:16" ht="42" x14ac:dyDescent="0.3">
      <c r="A111" s="344">
        <v>101</v>
      </c>
      <c r="B111" s="328" t="s">
        <v>507</v>
      </c>
      <c r="C111" s="313" t="s">
        <v>944</v>
      </c>
      <c r="D111" s="317" t="s">
        <v>1095</v>
      </c>
      <c r="E111" s="311"/>
      <c r="F111" s="311"/>
      <c r="G111" s="311"/>
      <c r="H111" s="311"/>
      <c r="I111" s="311" t="s">
        <v>342</v>
      </c>
      <c r="J111" s="313" t="s">
        <v>1239</v>
      </c>
      <c r="K111" s="311"/>
      <c r="L111" s="311" t="s">
        <v>19</v>
      </c>
      <c r="M111" s="311"/>
      <c r="N111" s="312"/>
      <c r="O111" s="84"/>
      <c r="P111" s="18"/>
    </row>
    <row r="112" spans="1:16" ht="42" x14ac:dyDescent="0.3">
      <c r="A112" s="344">
        <v>102</v>
      </c>
      <c r="B112" s="328" t="s">
        <v>508</v>
      </c>
      <c r="C112" s="313">
        <v>459118</v>
      </c>
      <c r="D112" s="317" t="s">
        <v>1101</v>
      </c>
      <c r="E112" s="311"/>
      <c r="F112" s="311"/>
      <c r="G112" s="311"/>
      <c r="H112" s="311"/>
      <c r="I112" s="311" t="s">
        <v>342</v>
      </c>
      <c r="J112" s="313" t="s">
        <v>1240</v>
      </c>
      <c r="K112" s="311"/>
      <c r="L112" s="311" t="s">
        <v>19</v>
      </c>
      <c r="M112" s="311"/>
      <c r="N112" s="312"/>
      <c r="O112" s="84"/>
      <c r="P112" s="18"/>
    </row>
    <row r="113" spans="1:16" ht="42" x14ac:dyDescent="0.3">
      <c r="A113" s="344">
        <v>103</v>
      </c>
      <c r="B113" s="328" t="s">
        <v>509</v>
      </c>
      <c r="C113" s="313">
        <v>432273</v>
      </c>
      <c r="D113" s="317" t="s">
        <v>1095</v>
      </c>
      <c r="E113" s="311"/>
      <c r="F113" s="311"/>
      <c r="G113" s="311"/>
      <c r="H113" s="311"/>
      <c r="I113" s="311" t="s">
        <v>342</v>
      </c>
      <c r="J113" s="313" t="s">
        <v>1210</v>
      </c>
      <c r="K113" s="311"/>
      <c r="L113" s="311" t="s">
        <v>19</v>
      </c>
      <c r="M113" s="311"/>
      <c r="N113" s="312"/>
      <c r="O113" s="84"/>
      <c r="P113" s="18"/>
    </row>
    <row r="114" spans="1:16" ht="42" x14ac:dyDescent="0.3">
      <c r="A114" s="344">
        <v>104</v>
      </c>
      <c r="B114" s="328" t="s">
        <v>510</v>
      </c>
      <c r="C114" s="313">
        <v>432295</v>
      </c>
      <c r="D114" s="317" t="s">
        <v>1095</v>
      </c>
      <c r="E114" s="311"/>
      <c r="F114" s="311"/>
      <c r="G114" s="311"/>
      <c r="H114" s="311"/>
      <c r="I114" s="311" t="s">
        <v>342</v>
      </c>
      <c r="J114" s="313" t="s">
        <v>1241</v>
      </c>
      <c r="K114" s="311"/>
      <c r="L114" s="311" t="s">
        <v>19</v>
      </c>
      <c r="M114" s="311"/>
      <c r="N114" s="312"/>
      <c r="O114" s="84"/>
      <c r="P114" s="18"/>
    </row>
    <row r="115" spans="1:16" ht="56" x14ac:dyDescent="0.3">
      <c r="A115" s="344">
        <v>105</v>
      </c>
      <c r="B115" s="328" t="s">
        <v>511</v>
      </c>
      <c r="C115" s="313">
        <v>432245</v>
      </c>
      <c r="D115" s="313" t="s">
        <v>1102</v>
      </c>
      <c r="E115" s="311"/>
      <c r="F115" s="311"/>
      <c r="G115" s="311"/>
      <c r="H115" s="311"/>
      <c r="I115" s="311" t="s">
        <v>342</v>
      </c>
      <c r="J115" s="313" t="s">
        <v>1242</v>
      </c>
      <c r="K115" s="311"/>
      <c r="L115" s="311" t="s">
        <v>19</v>
      </c>
      <c r="M115" s="311"/>
      <c r="N115" s="312"/>
      <c r="O115" s="84"/>
      <c r="P115" s="18"/>
    </row>
    <row r="116" spans="1:16" ht="28" x14ac:dyDescent="0.3">
      <c r="A116" s="344">
        <v>106</v>
      </c>
      <c r="B116" s="328" t="s">
        <v>512</v>
      </c>
      <c r="C116" s="313">
        <v>414025</v>
      </c>
      <c r="D116" s="317" t="s">
        <v>1103</v>
      </c>
      <c r="E116" s="311"/>
      <c r="F116" s="311"/>
      <c r="G116" s="311"/>
      <c r="H116" s="311"/>
      <c r="I116" s="311" t="s">
        <v>342</v>
      </c>
      <c r="J116" s="313" t="s">
        <v>1222</v>
      </c>
      <c r="K116" s="311"/>
      <c r="L116" s="311" t="s">
        <v>19</v>
      </c>
      <c r="M116" s="311"/>
      <c r="N116" s="312"/>
      <c r="O116" s="84"/>
      <c r="P116" s="18"/>
    </row>
    <row r="117" spans="1:16" ht="28" x14ac:dyDescent="0.3">
      <c r="A117" s="344">
        <v>107</v>
      </c>
      <c r="B117" s="328" t="s">
        <v>513</v>
      </c>
      <c r="C117" s="313" t="s">
        <v>945</v>
      </c>
      <c r="D117" s="313" t="s">
        <v>1073</v>
      </c>
      <c r="E117" s="311"/>
      <c r="F117" s="311"/>
      <c r="G117" s="311"/>
      <c r="H117" s="311"/>
      <c r="I117" s="311" t="s">
        <v>342</v>
      </c>
      <c r="J117" s="313" t="s">
        <v>1222</v>
      </c>
      <c r="K117" s="311"/>
      <c r="L117" s="311" t="s">
        <v>19</v>
      </c>
      <c r="M117" s="311"/>
      <c r="N117" s="312"/>
      <c r="O117" s="84"/>
      <c r="P117" s="18"/>
    </row>
    <row r="118" spans="1:16" ht="28" x14ac:dyDescent="0.3">
      <c r="A118" s="344">
        <v>108</v>
      </c>
      <c r="B118" s="328" t="s">
        <v>514</v>
      </c>
      <c r="C118" s="313">
        <v>414047</v>
      </c>
      <c r="D118" s="317" t="s">
        <v>1073</v>
      </c>
      <c r="E118" s="311"/>
      <c r="F118" s="311"/>
      <c r="G118" s="311"/>
      <c r="H118" s="311"/>
      <c r="I118" s="311" t="s">
        <v>342</v>
      </c>
      <c r="J118" s="313" t="s">
        <v>1210</v>
      </c>
      <c r="K118" s="311"/>
      <c r="L118" s="311" t="s">
        <v>19</v>
      </c>
      <c r="M118" s="311"/>
      <c r="N118" s="312"/>
      <c r="O118" s="84"/>
      <c r="P118" s="18"/>
    </row>
    <row r="119" spans="1:16" ht="28" x14ac:dyDescent="0.3">
      <c r="A119" s="344">
        <v>109</v>
      </c>
      <c r="B119" s="328" t="s">
        <v>515</v>
      </c>
      <c r="C119" s="313">
        <v>432321</v>
      </c>
      <c r="D119" s="317" t="s">
        <v>1073</v>
      </c>
      <c r="E119" s="311"/>
      <c r="F119" s="311"/>
      <c r="G119" s="311"/>
      <c r="H119" s="311"/>
      <c r="I119" s="311" t="s">
        <v>342</v>
      </c>
      <c r="J119" s="313" t="s">
        <v>1243</v>
      </c>
      <c r="K119" s="311"/>
      <c r="L119" s="311" t="s">
        <v>19</v>
      </c>
      <c r="M119" s="311"/>
      <c r="N119" s="312"/>
      <c r="O119" s="84"/>
      <c r="P119" s="257"/>
    </row>
    <row r="120" spans="1:16" ht="28" x14ac:dyDescent="0.3">
      <c r="A120" s="344">
        <v>110</v>
      </c>
      <c r="B120" s="328" t="s">
        <v>516</v>
      </c>
      <c r="C120" s="313">
        <v>415092</v>
      </c>
      <c r="D120" s="317" t="s">
        <v>1073</v>
      </c>
      <c r="E120" s="311"/>
      <c r="F120" s="311"/>
      <c r="G120" s="311"/>
      <c r="H120" s="311"/>
      <c r="I120" s="311" t="s">
        <v>342</v>
      </c>
      <c r="J120" s="313" t="s">
        <v>1222</v>
      </c>
      <c r="K120" s="311"/>
      <c r="L120" s="311" t="s">
        <v>19</v>
      </c>
      <c r="M120" s="311"/>
      <c r="N120" s="312"/>
      <c r="O120" s="84"/>
      <c r="P120" s="257"/>
    </row>
    <row r="121" spans="1:16" ht="84" x14ac:dyDescent="0.3">
      <c r="A121" s="344">
        <v>111</v>
      </c>
      <c r="B121" s="328" t="s">
        <v>517</v>
      </c>
      <c r="C121" s="313">
        <v>416805</v>
      </c>
      <c r="D121" s="317" t="s">
        <v>1087</v>
      </c>
      <c r="E121" s="311"/>
      <c r="F121" s="311"/>
      <c r="G121" s="311"/>
      <c r="H121" s="311"/>
      <c r="I121" s="311" t="s">
        <v>342</v>
      </c>
      <c r="J121" s="313" t="s">
        <v>1210</v>
      </c>
      <c r="K121" s="311"/>
      <c r="L121" s="311" t="s">
        <v>19</v>
      </c>
      <c r="M121" s="311"/>
      <c r="N121" s="312"/>
      <c r="O121" s="84"/>
      <c r="P121" s="257"/>
    </row>
    <row r="122" spans="1:16" ht="56" x14ac:dyDescent="0.3">
      <c r="A122" s="344">
        <v>112</v>
      </c>
      <c r="B122" s="328" t="s">
        <v>518</v>
      </c>
      <c r="C122" s="313" t="s">
        <v>946</v>
      </c>
      <c r="D122" s="317" t="s">
        <v>1104</v>
      </c>
      <c r="E122" s="311"/>
      <c r="F122" s="311"/>
      <c r="G122" s="311"/>
      <c r="H122" s="311"/>
      <c r="I122" s="311" t="s">
        <v>342</v>
      </c>
      <c r="J122" s="313" t="s">
        <v>1220</v>
      </c>
      <c r="K122" s="311"/>
      <c r="L122" s="311" t="s">
        <v>19</v>
      </c>
      <c r="M122" s="311"/>
      <c r="N122" s="312"/>
      <c r="O122" s="84"/>
      <c r="P122" s="257"/>
    </row>
    <row r="123" spans="1:16" ht="28" x14ac:dyDescent="0.3">
      <c r="A123" s="344">
        <v>113</v>
      </c>
      <c r="B123" s="328" t="s">
        <v>519</v>
      </c>
      <c r="C123" s="313">
        <v>432459</v>
      </c>
      <c r="D123" s="317" t="s">
        <v>1096</v>
      </c>
      <c r="E123" s="311"/>
      <c r="F123" s="311"/>
      <c r="G123" s="311"/>
      <c r="H123" s="311"/>
      <c r="I123" s="311" t="s">
        <v>342</v>
      </c>
      <c r="J123" s="313" t="s">
        <v>1210</v>
      </c>
      <c r="K123" s="311"/>
      <c r="L123" s="311" t="s">
        <v>19</v>
      </c>
      <c r="M123" s="311"/>
      <c r="N123" s="312"/>
      <c r="O123" s="84"/>
      <c r="P123" s="257"/>
    </row>
    <row r="124" spans="1:16" ht="56" x14ac:dyDescent="0.3">
      <c r="A124" s="344">
        <v>114</v>
      </c>
      <c r="B124" s="328" t="s">
        <v>520</v>
      </c>
      <c r="C124" s="313">
        <v>432329</v>
      </c>
      <c r="D124" s="317" t="s">
        <v>1073</v>
      </c>
      <c r="E124" s="311"/>
      <c r="F124" s="311"/>
      <c r="G124" s="311"/>
      <c r="H124" s="311"/>
      <c r="I124" s="311" t="s">
        <v>342</v>
      </c>
      <c r="J124" s="313" t="s">
        <v>1244</v>
      </c>
      <c r="K124" s="311"/>
      <c r="L124" s="311" t="s">
        <v>19</v>
      </c>
      <c r="M124" s="311"/>
      <c r="N124" s="312"/>
      <c r="O124" s="84"/>
      <c r="P124" s="257"/>
    </row>
    <row r="125" spans="1:16" ht="56" x14ac:dyDescent="0.3">
      <c r="A125" s="344">
        <v>115</v>
      </c>
      <c r="B125" s="328" t="s">
        <v>521</v>
      </c>
      <c r="C125" s="313">
        <v>432143</v>
      </c>
      <c r="D125" s="317" t="s">
        <v>1095</v>
      </c>
      <c r="E125" s="311"/>
      <c r="F125" s="311"/>
      <c r="G125" s="311"/>
      <c r="H125" s="311"/>
      <c r="I125" s="311" t="s">
        <v>342</v>
      </c>
      <c r="J125" s="313" t="s">
        <v>1220</v>
      </c>
      <c r="K125" s="311"/>
      <c r="L125" s="311" t="s">
        <v>19</v>
      </c>
      <c r="M125" s="311"/>
      <c r="N125" s="312"/>
      <c r="O125" s="84"/>
      <c r="P125" s="257"/>
    </row>
    <row r="126" spans="1:16" ht="70" x14ac:dyDescent="0.3">
      <c r="A126" s="344">
        <v>116</v>
      </c>
      <c r="B126" s="328" t="s">
        <v>522</v>
      </c>
      <c r="C126" s="313">
        <v>432581</v>
      </c>
      <c r="D126" s="317" t="s">
        <v>1105</v>
      </c>
      <c r="E126" s="311"/>
      <c r="F126" s="311"/>
      <c r="G126" s="311"/>
      <c r="H126" s="311"/>
      <c r="I126" s="311" t="s">
        <v>342</v>
      </c>
      <c r="J126" s="313" t="s">
        <v>1217</v>
      </c>
      <c r="K126" s="311"/>
      <c r="L126" s="311" t="s">
        <v>19</v>
      </c>
      <c r="M126" s="311"/>
      <c r="N126" s="312"/>
      <c r="O126" s="84"/>
      <c r="P126" s="257"/>
    </row>
    <row r="127" spans="1:16" ht="28" x14ac:dyDescent="0.3">
      <c r="A127" s="344">
        <v>117</v>
      </c>
      <c r="B127" s="328" t="s">
        <v>523</v>
      </c>
      <c r="C127" s="313">
        <v>432568</v>
      </c>
      <c r="D127" s="317" t="s">
        <v>1105</v>
      </c>
      <c r="E127" s="311"/>
      <c r="F127" s="311"/>
      <c r="G127" s="311"/>
      <c r="H127" s="311"/>
      <c r="I127" s="311" t="s">
        <v>342</v>
      </c>
      <c r="J127" s="313" t="s">
        <v>1210</v>
      </c>
      <c r="K127" s="311"/>
      <c r="L127" s="311" t="s">
        <v>19</v>
      </c>
      <c r="M127" s="311"/>
      <c r="N127" s="312"/>
      <c r="O127" s="84"/>
      <c r="P127" s="257"/>
    </row>
    <row r="128" spans="1:16" ht="28" x14ac:dyDescent="0.3">
      <c r="A128" s="344">
        <v>118</v>
      </c>
      <c r="B128" s="328" t="s">
        <v>524</v>
      </c>
      <c r="C128" s="313">
        <v>432575</v>
      </c>
      <c r="D128" s="317" t="s">
        <v>1105</v>
      </c>
      <c r="E128" s="311"/>
      <c r="F128" s="311"/>
      <c r="G128" s="311"/>
      <c r="H128" s="311"/>
      <c r="I128" s="311" t="s">
        <v>342</v>
      </c>
      <c r="J128" s="313" t="s">
        <v>1210</v>
      </c>
      <c r="K128" s="311"/>
      <c r="L128" s="311" t="s">
        <v>19</v>
      </c>
      <c r="M128" s="311"/>
      <c r="N128" s="312"/>
      <c r="O128" s="84"/>
      <c r="P128" s="257"/>
    </row>
    <row r="129" spans="1:16" ht="56" x14ac:dyDescent="0.3">
      <c r="A129" s="344">
        <v>119</v>
      </c>
      <c r="B129" s="328" t="s">
        <v>525</v>
      </c>
      <c r="C129" s="313">
        <v>458513</v>
      </c>
      <c r="D129" s="317" t="s">
        <v>1073</v>
      </c>
      <c r="E129" s="311"/>
      <c r="F129" s="311"/>
      <c r="G129" s="311"/>
      <c r="H129" s="311"/>
      <c r="I129" s="311" t="s">
        <v>342</v>
      </c>
      <c r="J129" s="313" t="s">
        <v>1220</v>
      </c>
      <c r="K129" s="311"/>
      <c r="L129" s="311" t="s">
        <v>19</v>
      </c>
      <c r="M129" s="311"/>
      <c r="N129" s="312"/>
      <c r="O129" s="84"/>
      <c r="P129" s="257"/>
    </row>
    <row r="130" spans="1:16" ht="56" x14ac:dyDescent="0.3">
      <c r="A130" s="344">
        <v>120</v>
      </c>
      <c r="B130" s="328" t="s">
        <v>526</v>
      </c>
      <c r="C130" s="313">
        <v>457887</v>
      </c>
      <c r="D130" s="317" t="s">
        <v>1106</v>
      </c>
      <c r="E130" s="311"/>
      <c r="F130" s="311"/>
      <c r="G130" s="311"/>
      <c r="H130" s="311"/>
      <c r="I130" s="311" t="s">
        <v>342</v>
      </c>
      <c r="J130" s="313" t="s">
        <v>1220</v>
      </c>
      <c r="K130" s="311"/>
      <c r="L130" s="311" t="s">
        <v>19</v>
      </c>
      <c r="M130" s="311"/>
      <c r="N130" s="312"/>
      <c r="O130" s="84"/>
      <c r="P130" s="257"/>
    </row>
    <row r="131" spans="1:16" ht="56" x14ac:dyDescent="0.3">
      <c r="A131" s="344">
        <v>121</v>
      </c>
      <c r="B131" s="328" t="s">
        <v>527</v>
      </c>
      <c r="C131" s="313">
        <v>432585</v>
      </c>
      <c r="D131" s="317" t="s">
        <v>1107</v>
      </c>
      <c r="E131" s="311"/>
      <c r="F131" s="311"/>
      <c r="G131" s="311"/>
      <c r="H131" s="311"/>
      <c r="I131" s="311" t="s">
        <v>342</v>
      </c>
      <c r="J131" s="313" t="s">
        <v>1245</v>
      </c>
      <c r="K131" s="311"/>
      <c r="L131" s="311" t="s">
        <v>19</v>
      </c>
      <c r="M131" s="311"/>
      <c r="N131" s="312"/>
      <c r="O131" s="84"/>
      <c r="P131" s="257"/>
    </row>
    <row r="132" spans="1:16" ht="28" x14ac:dyDescent="0.3">
      <c r="A132" s="344">
        <v>122</v>
      </c>
      <c r="B132" s="328" t="s">
        <v>528</v>
      </c>
      <c r="C132" s="313">
        <v>465245</v>
      </c>
      <c r="D132" s="317" t="s">
        <v>1073</v>
      </c>
      <c r="E132" s="311"/>
      <c r="F132" s="311"/>
      <c r="G132" s="311"/>
      <c r="H132" s="311"/>
      <c r="I132" s="311" t="s">
        <v>342</v>
      </c>
      <c r="J132" s="313" t="s">
        <v>1246</v>
      </c>
      <c r="K132" s="311"/>
      <c r="L132" s="311" t="s">
        <v>19</v>
      </c>
      <c r="M132" s="311"/>
      <c r="N132" s="312"/>
      <c r="O132" s="84"/>
      <c r="P132" s="257"/>
    </row>
    <row r="133" spans="1:16" ht="42" x14ac:dyDescent="0.3">
      <c r="A133" s="344">
        <v>123</v>
      </c>
      <c r="B133" s="328" t="s">
        <v>529</v>
      </c>
      <c r="C133" s="313">
        <v>518341</v>
      </c>
      <c r="D133" s="317" t="s">
        <v>1071</v>
      </c>
      <c r="E133" s="311"/>
      <c r="F133" s="311"/>
      <c r="G133" s="311"/>
      <c r="H133" s="311"/>
      <c r="I133" s="311" t="s">
        <v>342</v>
      </c>
      <c r="J133" s="313" t="s">
        <v>1231</v>
      </c>
      <c r="K133" s="311"/>
      <c r="L133" s="311" t="s">
        <v>19</v>
      </c>
      <c r="M133" s="311"/>
      <c r="N133" s="312"/>
      <c r="O133" s="84"/>
      <c r="P133" s="257"/>
    </row>
    <row r="134" spans="1:16" ht="56" x14ac:dyDescent="0.3">
      <c r="A134" s="344">
        <v>124</v>
      </c>
      <c r="B134" s="328" t="s">
        <v>530</v>
      </c>
      <c r="C134" s="313">
        <v>458503</v>
      </c>
      <c r="D134" s="317" t="s">
        <v>1108</v>
      </c>
      <c r="E134" s="311"/>
      <c r="F134" s="311"/>
      <c r="G134" s="311"/>
      <c r="H134" s="311"/>
      <c r="I134" s="311" t="s">
        <v>342</v>
      </c>
      <c r="J134" s="313" t="s">
        <v>1220</v>
      </c>
      <c r="K134" s="311"/>
      <c r="L134" s="311" t="s">
        <v>19</v>
      </c>
      <c r="M134" s="311"/>
      <c r="N134" s="312"/>
      <c r="O134" s="84"/>
      <c r="P134" s="257"/>
    </row>
    <row r="135" spans="1:16" ht="56" x14ac:dyDescent="0.3">
      <c r="A135" s="344">
        <v>125</v>
      </c>
      <c r="B135" s="328" t="s">
        <v>531</v>
      </c>
      <c r="C135" s="313">
        <v>543469</v>
      </c>
      <c r="D135" s="317" t="s">
        <v>1073</v>
      </c>
      <c r="E135" s="311"/>
      <c r="F135" s="311"/>
      <c r="G135" s="311"/>
      <c r="H135" s="311"/>
      <c r="I135" s="311" t="s">
        <v>342</v>
      </c>
      <c r="J135" s="313" t="s">
        <v>1220</v>
      </c>
      <c r="K135" s="311"/>
      <c r="L135" s="311" t="s">
        <v>19</v>
      </c>
      <c r="M135" s="311"/>
      <c r="N135" s="312"/>
      <c r="O135" s="84"/>
      <c r="P135" s="257"/>
    </row>
    <row r="136" spans="1:16" ht="56" x14ac:dyDescent="0.3">
      <c r="A136" s="344">
        <v>126</v>
      </c>
      <c r="B136" s="328" t="s">
        <v>532</v>
      </c>
      <c r="C136" s="313">
        <v>458055</v>
      </c>
      <c r="D136" s="317" t="s">
        <v>1109</v>
      </c>
      <c r="E136" s="311"/>
      <c r="F136" s="311"/>
      <c r="G136" s="311"/>
      <c r="H136" s="311"/>
      <c r="I136" s="311" t="s">
        <v>342</v>
      </c>
      <c r="J136" s="313" t="s">
        <v>1245</v>
      </c>
      <c r="K136" s="311"/>
      <c r="L136" s="311" t="s">
        <v>19</v>
      </c>
      <c r="M136" s="311"/>
      <c r="N136" s="312"/>
      <c r="O136" s="84"/>
      <c r="P136" s="257"/>
    </row>
    <row r="137" spans="1:16" ht="56" x14ac:dyDescent="0.3">
      <c r="A137" s="344">
        <v>127</v>
      </c>
      <c r="B137" s="328" t="s">
        <v>533</v>
      </c>
      <c r="C137" s="313">
        <v>459363</v>
      </c>
      <c r="D137" s="317" t="s">
        <v>1073</v>
      </c>
      <c r="E137" s="311"/>
      <c r="F137" s="311"/>
      <c r="G137" s="311"/>
      <c r="H137" s="311"/>
      <c r="I137" s="311" t="s">
        <v>342</v>
      </c>
      <c r="J137" s="313" t="s">
        <v>1220</v>
      </c>
      <c r="K137" s="311"/>
      <c r="L137" s="311" t="s">
        <v>19</v>
      </c>
      <c r="M137" s="311"/>
      <c r="N137" s="312"/>
      <c r="O137" s="84"/>
      <c r="P137" s="257"/>
    </row>
    <row r="138" spans="1:16" ht="56" x14ac:dyDescent="0.3">
      <c r="A138" s="344">
        <v>128</v>
      </c>
      <c r="B138" s="328" t="s">
        <v>534</v>
      </c>
      <c r="C138" s="313">
        <v>465247</v>
      </c>
      <c r="D138" s="317" t="s">
        <v>1073</v>
      </c>
      <c r="E138" s="311"/>
      <c r="F138" s="311"/>
      <c r="G138" s="311"/>
      <c r="H138" s="311"/>
      <c r="I138" s="311" t="s">
        <v>342</v>
      </c>
      <c r="J138" s="313" t="s">
        <v>1245</v>
      </c>
      <c r="K138" s="311"/>
      <c r="L138" s="311" t="s">
        <v>19</v>
      </c>
      <c r="M138" s="311"/>
      <c r="N138" s="312"/>
      <c r="O138" s="84"/>
      <c r="P138" s="257"/>
    </row>
    <row r="139" spans="1:16" ht="56" x14ac:dyDescent="0.3">
      <c r="A139" s="344">
        <v>129</v>
      </c>
      <c r="B139" s="328" t="s">
        <v>535</v>
      </c>
      <c r="C139" s="313">
        <v>518358</v>
      </c>
      <c r="D139" s="317" t="s">
        <v>1110</v>
      </c>
      <c r="E139" s="311"/>
      <c r="F139" s="311"/>
      <c r="G139" s="311"/>
      <c r="H139" s="311"/>
      <c r="I139" s="311" t="s">
        <v>342</v>
      </c>
      <c r="J139" s="313" t="s">
        <v>1247</v>
      </c>
      <c r="K139" s="311"/>
      <c r="L139" s="311" t="s">
        <v>19</v>
      </c>
      <c r="M139" s="311"/>
      <c r="N139" s="312"/>
      <c r="O139" s="84"/>
      <c r="P139" s="257"/>
    </row>
    <row r="140" spans="1:16" ht="70" x14ac:dyDescent="0.3">
      <c r="A140" s="344">
        <v>130</v>
      </c>
      <c r="B140" s="328" t="s">
        <v>536</v>
      </c>
      <c r="C140" s="313" t="s">
        <v>947</v>
      </c>
      <c r="D140" s="317" t="s">
        <v>1111</v>
      </c>
      <c r="E140" s="311"/>
      <c r="F140" s="311"/>
      <c r="G140" s="311"/>
      <c r="H140" s="311"/>
      <c r="I140" s="311" t="s">
        <v>342</v>
      </c>
      <c r="J140" s="313" t="s">
        <v>1245</v>
      </c>
      <c r="K140" s="311"/>
      <c r="L140" s="311" t="s">
        <v>19</v>
      </c>
      <c r="M140" s="311"/>
      <c r="N140" s="312"/>
      <c r="O140" s="84"/>
      <c r="P140" s="257"/>
    </row>
    <row r="141" spans="1:16" ht="84" x14ac:dyDescent="0.3">
      <c r="A141" s="344">
        <v>131</v>
      </c>
      <c r="B141" s="328" t="s">
        <v>537</v>
      </c>
      <c r="C141" s="313">
        <v>471605</v>
      </c>
      <c r="D141" s="317" t="s">
        <v>1112</v>
      </c>
      <c r="E141" s="311"/>
      <c r="F141" s="311"/>
      <c r="G141" s="311"/>
      <c r="H141" s="311"/>
      <c r="I141" s="311" t="s">
        <v>342</v>
      </c>
      <c r="J141" s="313" t="s">
        <v>1245</v>
      </c>
      <c r="K141" s="311"/>
      <c r="L141" s="311" t="s">
        <v>19</v>
      </c>
      <c r="M141" s="311"/>
      <c r="N141" s="312"/>
      <c r="O141" s="84"/>
      <c r="P141" s="257"/>
    </row>
    <row r="142" spans="1:16" ht="56" x14ac:dyDescent="0.3">
      <c r="A142" s="344">
        <v>132</v>
      </c>
      <c r="B142" s="328" t="s">
        <v>538</v>
      </c>
      <c r="C142" s="313" t="s">
        <v>948</v>
      </c>
      <c r="D142" s="317" t="s">
        <v>1113</v>
      </c>
      <c r="E142" s="311"/>
      <c r="F142" s="311"/>
      <c r="G142" s="311"/>
      <c r="H142" s="311"/>
      <c r="I142" s="311" t="s">
        <v>342</v>
      </c>
      <c r="J142" s="313" t="s">
        <v>1246</v>
      </c>
      <c r="K142" s="311"/>
      <c r="L142" s="311" t="s">
        <v>19</v>
      </c>
      <c r="M142" s="311"/>
      <c r="N142" s="312"/>
      <c r="O142" s="84"/>
      <c r="P142" s="257"/>
    </row>
    <row r="143" spans="1:16" ht="56" x14ac:dyDescent="0.3">
      <c r="A143" s="344">
        <v>133</v>
      </c>
      <c r="B143" s="328" t="s">
        <v>539</v>
      </c>
      <c r="C143" s="313" t="s">
        <v>949</v>
      </c>
      <c r="D143" s="317" t="s">
        <v>1114</v>
      </c>
      <c r="E143" s="311"/>
      <c r="F143" s="311"/>
      <c r="G143" s="311"/>
      <c r="H143" s="311"/>
      <c r="I143" s="311" t="s">
        <v>342</v>
      </c>
      <c r="J143" s="313" t="s">
        <v>1220</v>
      </c>
      <c r="K143" s="311"/>
      <c r="L143" s="311" t="s">
        <v>19</v>
      </c>
      <c r="M143" s="311"/>
      <c r="N143" s="312" t="s">
        <v>343</v>
      </c>
      <c r="O143" s="84"/>
      <c r="P143" s="257"/>
    </row>
    <row r="144" spans="1:16" ht="56" x14ac:dyDescent="0.3">
      <c r="A144" s="344">
        <v>134</v>
      </c>
      <c r="B144" s="328" t="s">
        <v>540</v>
      </c>
      <c r="C144" s="313" t="s">
        <v>950</v>
      </c>
      <c r="D144" s="317" t="s">
        <v>1114</v>
      </c>
      <c r="E144" s="311"/>
      <c r="F144" s="311"/>
      <c r="G144" s="311"/>
      <c r="H144" s="311"/>
      <c r="I144" s="311" t="s">
        <v>342</v>
      </c>
      <c r="J144" s="313" t="s">
        <v>1220</v>
      </c>
      <c r="K144" s="311"/>
      <c r="L144" s="311" t="s">
        <v>19</v>
      </c>
      <c r="M144" s="311"/>
      <c r="N144" s="312" t="s">
        <v>343</v>
      </c>
      <c r="O144" s="84"/>
      <c r="P144" s="257"/>
    </row>
    <row r="145" spans="1:16" ht="56" x14ac:dyDescent="0.3">
      <c r="A145" s="344">
        <v>135</v>
      </c>
      <c r="B145" s="328" t="s">
        <v>541</v>
      </c>
      <c r="C145" s="313" t="s">
        <v>951</v>
      </c>
      <c r="D145" s="317" t="s">
        <v>1114</v>
      </c>
      <c r="E145" s="311"/>
      <c r="F145" s="311"/>
      <c r="G145" s="311"/>
      <c r="H145" s="311"/>
      <c r="I145" s="311" t="s">
        <v>342</v>
      </c>
      <c r="J145" s="313" t="s">
        <v>1220</v>
      </c>
      <c r="K145" s="311"/>
      <c r="L145" s="311" t="s">
        <v>19</v>
      </c>
      <c r="M145" s="311"/>
      <c r="N145" s="312" t="s">
        <v>343</v>
      </c>
      <c r="O145" s="84"/>
      <c r="P145" s="257"/>
    </row>
    <row r="146" spans="1:16" ht="56" x14ac:dyDescent="0.3">
      <c r="A146" s="344">
        <v>136</v>
      </c>
      <c r="B146" s="328" t="s">
        <v>542</v>
      </c>
      <c r="C146" s="313">
        <v>458136</v>
      </c>
      <c r="D146" s="317" t="s">
        <v>1114</v>
      </c>
      <c r="E146" s="311"/>
      <c r="F146" s="311"/>
      <c r="G146" s="311"/>
      <c r="H146" s="311"/>
      <c r="I146" s="311" t="s">
        <v>342</v>
      </c>
      <c r="J146" s="313" t="s">
        <v>1220</v>
      </c>
      <c r="K146" s="311"/>
      <c r="L146" s="311" t="s">
        <v>19</v>
      </c>
      <c r="M146" s="311"/>
      <c r="N146" s="312" t="s">
        <v>343</v>
      </c>
      <c r="O146" s="84"/>
      <c r="P146" s="257"/>
    </row>
    <row r="147" spans="1:16" ht="56" x14ac:dyDescent="0.3">
      <c r="A147" s="344">
        <v>137</v>
      </c>
      <c r="B147" s="328" t="s">
        <v>543</v>
      </c>
      <c r="C147" s="313">
        <v>458134</v>
      </c>
      <c r="D147" s="317" t="s">
        <v>1114</v>
      </c>
      <c r="E147" s="311"/>
      <c r="F147" s="311"/>
      <c r="G147" s="311"/>
      <c r="H147" s="311"/>
      <c r="I147" s="311" t="s">
        <v>342</v>
      </c>
      <c r="J147" s="313" t="s">
        <v>1220</v>
      </c>
      <c r="K147" s="311"/>
      <c r="L147" s="311" t="s">
        <v>19</v>
      </c>
      <c r="M147" s="311"/>
      <c r="N147" s="312" t="s">
        <v>343</v>
      </c>
      <c r="O147" s="84"/>
      <c r="P147" s="257"/>
    </row>
    <row r="148" spans="1:16" ht="70" x14ac:dyDescent="0.3">
      <c r="A148" s="344">
        <v>138</v>
      </c>
      <c r="B148" s="328" t="s">
        <v>544</v>
      </c>
      <c r="C148" s="313" t="s">
        <v>952</v>
      </c>
      <c r="D148" s="317" t="s">
        <v>1114</v>
      </c>
      <c r="E148" s="311"/>
      <c r="F148" s="311"/>
      <c r="G148" s="311"/>
      <c r="H148" s="311"/>
      <c r="I148" s="311" t="s">
        <v>342</v>
      </c>
      <c r="J148" s="313" t="s">
        <v>1248</v>
      </c>
      <c r="K148" s="311"/>
      <c r="L148" s="311" t="s">
        <v>19</v>
      </c>
      <c r="M148" s="311"/>
      <c r="N148" s="312" t="s">
        <v>343</v>
      </c>
      <c r="O148" s="84"/>
      <c r="P148" s="257"/>
    </row>
    <row r="149" spans="1:16" ht="56" x14ac:dyDescent="0.3">
      <c r="A149" s="344">
        <v>139</v>
      </c>
      <c r="B149" s="328" t="s">
        <v>545</v>
      </c>
      <c r="C149" s="313">
        <v>458162</v>
      </c>
      <c r="D149" s="317" t="s">
        <v>1114</v>
      </c>
      <c r="E149" s="311"/>
      <c r="F149" s="311"/>
      <c r="G149" s="311"/>
      <c r="H149" s="311"/>
      <c r="I149" s="311" t="s">
        <v>342</v>
      </c>
      <c r="J149" s="313" t="s">
        <v>1244</v>
      </c>
      <c r="K149" s="311"/>
      <c r="L149" s="311" t="s">
        <v>19</v>
      </c>
      <c r="M149" s="311"/>
      <c r="N149" s="312"/>
      <c r="O149" s="84"/>
      <c r="P149" s="257"/>
    </row>
    <row r="150" spans="1:16" ht="70" x14ac:dyDescent="0.3">
      <c r="A150" s="344">
        <v>140</v>
      </c>
      <c r="B150" s="328" t="s">
        <v>546</v>
      </c>
      <c r="C150" s="313">
        <v>458166</v>
      </c>
      <c r="D150" s="317" t="s">
        <v>1114</v>
      </c>
      <c r="E150" s="311"/>
      <c r="F150" s="311"/>
      <c r="G150" s="311"/>
      <c r="H150" s="311"/>
      <c r="I150" s="311" t="s">
        <v>342</v>
      </c>
      <c r="J150" s="313" t="s">
        <v>1248</v>
      </c>
      <c r="K150" s="311"/>
      <c r="L150" s="311" t="s">
        <v>19</v>
      </c>
      <c r="M150" s="311"/>
      <c r="N150" s="312"/>
      <c r="O150" s="84"/>
      <c r="P150" s="257"/>
    </row>
    <row r="151" spans="1:16" ht="70" x14ac:dyDescent="0.3">
      <c r="A151" s="344">
        <v>141</v>
      </c>
      <c r="B151" s="328" t="s">
        <v>547</v>
      </c>
      <c r="C151" s="313" t="s">
        <v>953</v>
      </c>
      <c r="D151" s="317" t="s">
        <v>1115</v>
      </c>
      <c r="E151" s="311"/>
      <c r="F151" s="311"/>
      <c r="G151" s="311"/>
      <c r="H151" s="311"/>
      <c r="I151" s="311" t="s">
        <v>342</v>
      </c>
      <c r="J151" s="313" t="s">
        <v>1244</v>
      </c>
      <c r="K151" s="311"/>
      <c r="L151" s="311" t="s">
        <v>19</v>
      </c>
      <c r="M151" s="311"/>
      <c r="N151" s="312"/>
      <c r="O151" s="84"/>
      <c r="P151" s="257"/>
    </row>
    <row r="152" spans="1:16" ht="56" x14ac:dyDescent="0.3">
      <c r="A152" s="344">
        <v>142</v>
      </c>
      <c r="B152" s="328" t="s">
        <v>548</v>
      </c>
      <c r="C152" s="313" t="s">
        <v>954</v>
      </c>
      <c r="D152" s="317" t="s">
        <v>1116</v>
      </c>
      <c r="E152" s="311"/>
      <c r="F152" s="311"/>
      <c r="G152" s="311"/>
      <c r="H152" s="311"/>
      <c r="I152" s="311" t="s">
        <v>342</v>
      </c>
      <c r="J152" s="313" t="s">
        <v>1244</v>
      </c>
      <c r="K152" s="311"/>
      <c r="L152" s="311" t="s">
        <v>19</v>
      </c>
      <c r="M152" s="311"/>
      <c r="N152" s="312"/>
      <c r="O152" s="84"/>
      <c r="P152" s="18"/>
    </row>
    <row r="153" spans="1:16" ht="56" x14ac:dyDescent="0.3">
      <c r="A153" s="344">
        <v>143</v>
      </c>
      <c r="B153" s="328" t="s">
        <v>549</v>
      </c>
      <c r="C153" s="313" t="s">
        <v>955</v>
      </c>
      <c r="D153" s="317" t="s">
        <v>1113</v>
      </c>
      <c r="E153" s="311"/>
      <c r="F153" s="311"/>
      <c r="G153" s="311"/>
      <c r="H153" s="311"/>
      <c r="I153" s="311" t="s">
        <v>342</v>
      </c>
      <c r="J153" s="313" t="s">
        <v>1244</v>
      </c>
      <c r="K153" s="311"/>
      <c r="L153" s="311" t="s">
        <v>19</v>
      </c>
      <c r="M153" s="311"/>
      <c r="N153" s="312"/>
      <c r="O153" s="84"/>
      <c r="P153" s="18"/>
    </row>
    <row r="154" spans="1:16" ht="70" x14ac:dyDescent="0.3">
      <c r="A154" s="344">
        <v>144</v>
      </c>
      <c r="B154" s="328" t="s">
        <v>550</v>
      </c>
      <c r="C154" s="313">
        <v>474691</v>
      </c>
      <c r="D154" s="317" t="s">
        <v>1115</v>
      </c>
      <c r="E154" s="311"/>
      <c r="F154" s="311"/>
      <c r="G154" s="311"/>
      <c r="H154" s="311"/>
      <c r="I154" s="311" t="s">
        <v>342</v>
      </c>
      <c r="J154" s="313" t="s">
        <v>1249</v>
      </c>
      <c r="K154" s="311"/>
      <c r="L154" s="311" t="s">
        <v>19</v>
      </c>
      <c r="M154" s="311"/>
      <c r="N154" s="312"/>
      <c r="O154" s="84"/>
      <c r="P154" s="18"/>
    </row>
    <row r="155" spans="1:16" ht="56" x14ac:dyDescent="0.3">
      <c r="A155" s="344">
        <v>145</v>
      </c>
      <c r="B155" s="328" t="s">
        <v>551</v>
      </c>
      <c r="C155" s="313">
        <v>543466</v>
      </c>
      <c r="D155" s="317" t="s">
        <v>1117</v>
      </c>
      <c r="E155" s="311"/>
      <c r="F155" s="311"/>
      <c r="G155" s="311"/>
      <c r="H155" s="311"/>
      <c r="I155" s="311" t="s">
        <v>342</v>
      </c>
      <c r="J155" s="313" t="s">
        <v>1220</v>
      </c>
      <c r="K155" s="311"/>
      <c r="L155" s="311" t="s">
        <v>19</v>
      </c>
      <c r="M155" s="311"/>
      <c r="N155" s="312"/>
      <c r="O155" s="84"/>
      <c r="P155" s="18"/>
    </row>
    <row r="156" spans="1:16" ht="56" x14ac:dyDescent="0.3">
      <c r="A156" s="344">
        <v>146</v>
      </c>
      <c r="B156" s="328" t="s">
        <v>552</v>
      </c>
      <c r="C156" s="313">
        <v>457829</v>
      </c>
      <c r="D156" s="317" t="s">
        <v>1073</v>
      </c>
      <c r="E156" s="311"/>
      <c r="F156" s="311"/>
      <c r="G156" s="311"/>
      <c r="H156" s="311"/>
      <c r="I156" s="311" t="s">
        <v>342</v>
      </c>
      <c r="J156" s="313" t="s">
        <v>1220</v>
      </c>
      <c r="K156" s="311"/>
      <c r="L156" s="311" t="s">
        <v>19</v>
      </c>
      <c r="M156" s="311"/>
      <c r="N156" s="312"/>
      <c r="O156" s="84"/>
      <c r="P156" s="257"/>
    </row>
    <row r="157" spans="1:16" ht="56" x14ac:dyDescent="0.3">
      <c r="A157" s="344">
        <v>147</v>
      </c>
      <c r="B157" s="328" t="s">
        <v>553</v>
      </c>
      <c r="C157" s="313">
        <v>522207</v>
      </c>
      <c r="D157" s="317" t="s">
        <v>1073</v>
      </c>
      <c r="E157" s="311"/>
      <c r="F157" s="311"/>
      <c r="G157" s="311"/>
      <c r="H157" s="311"/>
      <c r="I157" s="311" t="s">
        <v>342</v>
      </c>
      <c r="J157" s="313" t="s">
        <v>1244</v>
      </c>
      <c r="K157" s="311"/>
      <c r="L157" s="311" t="s">
        <v>19</v>
      </c>
      <c r="M157" s="311"/>
      <c r="N157" s="312"/>
      <c r="O157" s="84"/>
      <c r="P157" s="257"/>
    </row>
    <row r="158" spans="1:16" ht="56" x14ac:dyDescent="0.3">
      <c r="A158" s="344">
        <v>148</v>
      </c>
      <c r="B158" s="328" t="s">
        <v>554</v>
      </c>
      <c r="C158" s="313">
        <v>474470</v>
      </c>
      <c r="D158" s="317" t="s">
        <v>1114</v>
      </c>
      <c r="E158" s="311"/>
      <c r="F158" s="311"/>
      <c r="G158" s="311"/>
      <c r="H158" s="311"/>
      <c r="I158" s="311" t="s">
        <v>342</v>
      </c>
      <c r="J158" s="313" t="s">
        <v>1220</v>
      </c>
      <c r="K158" s="311"/>
      <c r="L158" s="311" t="s">
        <v>19</v>
      </c>
      <c r="M158" s="311"/>
      <c r="N158" s="312"/>
      <c r="O158" s="84"/>
      <c r="P158" s="257"/>
    </row>
    <row r="159" spans="1:16" ht="56" x14ac:dyDescent="0.3">
      <c r="A159" s="344">
        <v>149</v>
      </c>
      <c r="B159" s="328" t="s">
        <v>555</v>
      </c>
      <c r="C159" s="313">
        <v>474468</v>
      </c>
      <c r="D159" s="317" t="s">
        <v>1114</v>
      </c>
      <c r="E159" s="311"/>
      <c r="F159" s="311"/>
      <c r="G159" s="311"/>
      <c r="H159" s="311"/>
      <c r="I159" s="311" t="s">
        <v>342</v>
      </c>
      <c r="J159" s="313" t="s">
        <v>1220</v>
      </c>
      <c r="K159" s="311"/>
      <c r="L159" s="311" t="s">
        <v>19</v>
      </c>
      <c r="M159" s="311"/>
      <c r="N159" s="312" t="s">
        <v>343</v>
      </c>
      <c r="O159" s="84"/>
      <c r="P159" s="257"/>
    </row>
    <row r="160" spans="1:16" ht="28" x14ac:dyDescent="0.3">
      <c r="A160" s="344">
        <v>150</v>
      </c>
      <c r="B160" s="328" t="s">
        <v>556</v>
      </c>
      <c r="C160" s="313" t="s">
        <v>956</v>
      </c>
      <c r="D160" s="317" t="s">
        <v>1073</v>
      </c>
      <c r="E160" s="311"/>
      <c r="F160" s="311"/>
      <c r="G160" s="311"/>
      <c r="H160" s="311"/>
      <c r="I160" s="311" t="s">
        <v>342</v>
      </c>
      <c r="J160" s="313" t="s">
        <v>1250</v>
      </c>
      <c r="K160" s="311"/>
      <c r="L160" s="311" t="s">
        <v>19</v>
      </c>
      <c r="M160" s="311"/>
      <c r="N160" s="312"/>
      <c r="O160" s="84"/>
      <c r="P160" s="257"/>
    </row>
    <row r="161" spans="1:16" ht="42" x14ac:dyDescent="0.3">
      <c r="A161" s="344">
        <v>151</v>
      </c>
      <c r="B161" s="328" t="s">
        <v>557</v>
      </c>
      <c r="C161" s="313">
        <v>459130</v>
      </c>
      <c r="D161" s="317" t="s">
        <v>1116</v>
      </c>
      <c r="E161" s="311"/>
      <c r="F161" s="311"/>
      <c r="G161" s="311"/>
      <c r="H161" s="311"/>
      <c r="I161" s="311" t="s">
        <v>342</v>
      </c>
      <c r="J161" s="313" t="s">
        <v>1251</v>
      </c>
      <c r="K161" s="311"/>
      <c r="L161" s="311" t="s">
        <v>19</v>
      </c>
      <c r="M161" s="311"/>
      <c r="N161" s="312"/>
      <c r="O161" s="84"/>
      <c r="P161" s="257"/>
    </row>
    <row r="162" spans="1:16" ht="56" x14ac:dyDescent="0.3">
      <c r="A162" s="344">
        <v>152</v>
      </c>
      <c r="B162" s="328" t="s">
        <v>558</v>
      </c>
      <c r="C162" s="313">
        <v>469824</v>
      </c>
      <c r="D162" s="317" t="s">
        <v>1073</v>
      </c>
      <c r="E162" s="311"/>
      <c r="F162" s="311"/>
      <c r="G162" s="311"/>
      <c r="H162" s="311"/>
      <c r="I162" s="311" t="s">
        <v>342</v>
      </c>
      <c r="J162" s="313" t="s">
        <v>1220</v>
      </c>
      <c r="K162" s="311"/>
      <c r="L162" s="311" t="s">
        <v>19</v>
      </c>
      <c r="M162" s="311"/>
      <c r="N162" s="312"/>
      <c r="O162" s="84"/>
      <c r="P162" s="257"/>
    </row>
    <row r="163" spans="1:16" ht="56" x14ac:dyDescent="0.3">
      <c r="A163" s="344">
        <v>153</v>
      </c>
      <c r="B163" s="328" t="s">
        <v>559</v>
      </c>
      <c r="C163" s="313" t="s">
        <v>957</v>
      </c>
      <c r="D163" s="317" t="s">
        <v>1118</v>
      </c>
      <c r="E163" s="311"/>
      <c r="F163" s="311"/>
      <c r="G163" s="311"/>
      <c r="H163" s="311"/>
      <c r="I163" s="311" t="s">
        <v>342</v>
      </c>
      <c r="J163" s="313" t="s">
        <v>1220</v>
      </c>
      <c r="K163" s="311"/>
      <c r="L163" s="311" t="s">
        <v>19</v>
      </c>
      <c r="M163" s="311"/>
      <c r="N163" s="312"/>
      <c r="O163" s="84"/>
      <c r="P163" s="257"/>
    </row>
    <row r="164" spans="1:16" ht="56" x14ac:dyDescent="0.3">
      <c r="A164" s="344">
        <v>154</v>
      </c>
      <c r="B164" s="328" t="s">
        <v>560</v>
      </c>
      <c r="C164" s="313">
        <v>458114</v>
      </c>
      <c r="D164" s="317" t="s">
        <v>1114</v>
      </c>
      <c r="E164" s="311"/>
      <c r="F164" s="311"/>
      <c r="G164" s="311"/>
      <c r="H164" s="311"/>
      <c r="I164" s="311" t="s">
        <v>342</v>
      </c>
      <c r="J164" s="313" t="s">
        <v>1220</v>
      </c>
      <c r="K164" s="311"/>
      <c r="L164" s="311" t="s">
        <v>19</v>
      </c>
      <c r="M164" s="311"/>
      <c r="N164" s="312" t="s">
        <v>343</v>
      </c>
      <c r="O164" s="84"/>
      <c r="P164" s="257"/>
    </row>
    <row r="165" spans="1:16" ht="56" x14ac:dyDescent="0.3">
      <c r="A165" s="344">
        <v>155</v>
      </c>
      <c r="B165" s="328" t="s">
        <v>561</v>
      </c>
      <c r="C165" s="313">
        <v>458071</v>
      </c>
      <c r="D165" s="317" t="s">
        <v>1114</v>
      </c>
      <c r="E165" s="311"/>
      <c r="F165" s="311"/>
      <c r="G165" s="311"/>
      <c r="H165" s="311"/>
      <c r="I165" s="311" t="s">
        <v>342</v>
      </c>
      <c r="J165" s="313" t="s">
        <v>1220</v>
      </c>
      <c r="K165" s="311"/>
      <c r="L165" s="311" t="s">
        <v>19</v>
      </c>
      <c r="M165" s="311"/>
      <c r="N165" s="312" t="s">
        <v>343</v>
      </c>
      <c r="O165" s="84"/>
      <c r="P165" s="257"/>
    </row>
    <row r="166" spans="1:16" ht="56" x14ac:dyDescent="0.3">
      <c r="A166" s="344">
        <v>156</v>
      </c>
      <c r="B166" s="328" t="s">
        <v>562</v>
      </c>
      <c r="C166" s="313">
        <v>474458</v>
      </c>
      <c r="D166" s="317" t="s">
        <v>1089</v>
      </c>
      <c r="E166" s="311"/>
      <c r="F166" s="311"/>
      <c r="G166" s="311"/>
      <c r="H166" s="311"/>
      <c r="I166" s="311" t="s">
        <v>342</v>
      </c>
      <c r="J166" s="313" t="s">
        <v>1220</v>
      </c>
      <c r="K166" s="311"/>
      <c r="L166" s="311" t="s">
        <v>19</v>
      </c>
      <c r="M166" s="311"/>
      <c r="N166" s="312"/>
      <c r="O166" s="84"/>
      <c r="P166" s="257"/>
    </row>
    <row r="167" spans="1:16" ht="56" x14ac:dyDescent="0.3">
      <c r="A167" s="344">
        <v>157</v>
      </c>
      <c r="B167" s="328" t="s">
        <v>563</v>
      </c>
      <c r="C167" s="313">
        <v>462494</v>
      </c>
      <c r="D167" s="317" t="s">
        <v>1089</v>
      </c>
      <c r="E167" s="311"/>
      <c r="F167" s="311"/>
      <c r="G167" s="311"/>
      <c r="H167" s="311"/>
      <c r="I167" s="311" t="s">
        <v>342</v>
      </c>
      <c r="J167" s="313" t="s">
        <v>1220</v>
      </c>
      <c r="K167" s="311"/>
      <c r="L167" s="311" t="s">
        <v>19</v>
      </c>
      <c r="M167" s="311"/>
      <c r="N167" s="312"/>
      <c r="O167" s="84"/>
      <c r="P167" s="257"/>
    </row>
    <row r="168" spans="1:16" ht="70" x14ac:dyDescent="0.3">
      <c r="A168" s="344">
        <v>158</v>
      </c>
      <c r="B168" s="328" t="s">
        <v>564</v>
      </c>
      <c r="C168" s="313">
        <v>462490</v>
      </c>
      <c r="D168" s="317" t="s">
        <v>1073</v>
      </c>
      <c r="E168" s="311"/>
      <c r="F168" s="311"/>
      <c r="G168" s="311"/>
      <c r="H168" s="311"/>
      <c r="I168" s="311" t="s">
        <v>342</v>
      </c>
      <c r="J168" s="313" t="s">
        <v>1252</v>
      </c>
      <c r="K168" s="311"/>
      <c r="L168" s="311" t="s">
        <v>19</v>
      </c>
      <c r="M168" s="311"/>
      <c r="N168" s="312"/>
      <c r="O168" s="84"/>
      <c r="P168" s="257"/>
    </row>
    <row r="169" spans="1:16" ht="56" x14ac:dyDescent="0.3">
      <c r="A169" s="344">
        <v>159</v>
      </c>
      <c r="B169" s="328" t="s">
        <v>565</v>
      </c>
      <c r="C169" s="313">
        <v>469836</v>
      </c>
      <c r="D169" s="317" t="s">
        <v>1119</v>
      </c>
      <c r="E169" s="311"/>
      <c r="F169" s="311"/>
      <c r="G169" s="311"/>
      <c r="H169" s="311"/>
      <c r="I169" s="311" t="s">
        <v>342</v>
      </c>
      <c r="J169" s="313" t="s">
        <v>1245</v>
      </c>
      <c r="K169" s="311"/>
      <c r="L169" s="311" t="s">
        <v>19</v>
      </c>
      <c r="M169" s="311"/>
      <c r="N169" s="312"/>
      <c r="O169" s="84"/>
      <c r="P169" s="257"/>
    </row>
    <row r="170" spans="1:16" ht="56" x14ac:dyDescent="0.3">
      <c r="A170" s="344">
        <v>160</v>
      </c>
      <c r="B170" s="328" t="s">
        <v>566</v>
      </c>
      <c r="C170" s="313">
        <v>504913</v>
      </c>
      <c r="D170" s="317" t="s">
        <v>1073</v>
      </c>
      <c r="E170" s="311"/>
      <c r="F170" s="311"/>
      <c r="G170" s="311"/>
      <c r="H170" s="311"/>
      <c r="I170" s="311" t="s">
        <v>342</v>
      </c>
      <c r="J170" s="313" t="s">
        <v>1220</v>
      </c>
      <c r="K170" s="311"/>
      <c r="L170" s="311" t="s">
        <v>19</v>
      </c>
      <c r="M170" s="311"/>
      <c r="N170" s="312"/>
      <c r="O170" s="84"/>
      <c r="P170" s="257"/>
    </row>
    <row r="171" spans="1:16" ht="56" x14ac:dyDescent="0.3">
      <c r="A171" s="344">
        <v>161</v>
      </c>
      <c r="B171" s="328" t="s">
        <v>567</v>
      </c>
      <c r="C171" s="313">
        <v>471667</v>
      </c>
      <c r="D171" s="317" t="s">
        <v>1107</v>
      </c>
      <c r="E171" s="311"/>
      <c r="F171" s="311"/>
      <c r="G171" s="311"/>
      <c r="H171" s="311"/>
      <c r="I171" s="311" t="s">
        <v>342</v>
      </c>
      <c r="J171" s="313" t="s">
        <v>1245</v>
      </c>
      <c r="K171" s="311"/>
      <c r="L171" s="311" t="s">
        <v>19</v>
      </c>
      <c r="M171" s="311"/>
      <c r="N171" s="312"/>
      <c r="O171" s="84"/>
      <c r="P171" s="257"/>
    </row>
    <row r="172" spans="1:16" ht="56" x14ac:dyDescent="0.3">
      <c r="A172" s="344">
        <v>162</v>
      </c>
      <c r="B172" s="328" t="s">
        <v>568</v>
      </c>
      <c r="C172" s="313">
        <v>487117</v>
      </c>
      <c r="D172" s="317" t="s">
        <v>1113</v>
      </c>
      <c r="E172" s="311"/>
      <c r="F172" s="311"/>
      <c r="G172" s="311"/>
      <c r="H172" s="311"/>
      <c r="I172" s="311" t="s">
        <v>342</v>
      </c>
      <c r="J172" s="313" t="s">
        <v>1253</v>
      </c>
      <c r="K172" s="311"/>
      <c r="L172" s="311" t="s">
        <v>19</v>
      </c>
      <c r="M172" s="311"/>
      <c r="N172" s="312"/>
      <c r="O172" s="84"/>
      <c r="P172" s="257"/>
    </row>
    <row r="173" spans="1:16" ht="28" x14ac:dyDescent="0.3">
      <c r="A173" s="344">
        <v>163</v>
      </c>
      <c r="B173" s="328" t="s">
        <v>569</v>
      </c>
      <c r="C173" s="313">
        <v>485065</v>
      </c>
      <c r="D173" s="317" t="s">
        <v>1073</v>
      </c>
      <c r="E173" s="311"/>
      <c r="F173" s="311"/>
      <c r="G173" s="311"/>
      <c r="H173" s="311"/>
      <c r="I173" s="311" t="s">
        <v>342</v>
      </c>
      <c r="J173" s="313" t="s">
        <v>1254</v>
      </c>
      <c r="K173" s="311"/>
      <c r="L173" s="311" t="s">
        <v>19</v>
      </c>
      <c r="M173" s="311"/>
      <c r="N173" s="312"/>
      <c r="O173" s="84"/>
      <c r="P173" s="257"/>
    </row>
    <row r="174" spans="1:16" ht="56" x14ac:dyDescent="0.3">
      <c r="A174" s="344">
        <v>164</v>
      </c>
      <c r="B174" s="328" t="s">
        <v>570</v>
      </c>
      <c r="C174" s="313">
        <v>458077</v>
      </c>
      <c r="D174" s="317" t="s">
        <v>1114</v>
      </c>
      <c r="E174" s="311"/>
      <c r="F174" s="311"/>
      <c r="G174" s="311"/>
      <c r="H174" s="311"/>
      <c r="I174" s="311" t="s">
        <v>342</v>
      </c>
      <c r="J174" s="313" t="s">
        <v>1220</v>
      </c>
      <c r="K174" s="311"/>
      <c r="L174" s="311" t="s">
        <v>19</v>
      </c>
      <c r="M174" s="311"/>
      <c r="N174" s="312" t="s">
        <v>343</v>
      </c>
      <c r="O174" s="84"/>
      <c r="P174" s="257"/>
    </row>
    <row r="175" spans="1:16" ht="28" x14ac:dyDescent="0.3">
      <c r="A175" s="344">
        <v>165</v>
      </c>
      <c r="B175" s="328" t="s">
        <v>571</v>
      </c>
      <c r="C175" s="313">
        <v>496784</v>
      </c>
      <c r="D175" s="317" t="s">
        <v>1073</v>
      </c>
      <c r="E175" s="311"/>
      <c r="F175" s="311"/>
      <c r="G175" s="311"/>
      <c r="H175" s="311"/>
      <c r="I175" s="311" t="s">
        <v>342</v>
      </c>
      <c r="J175" s="313" t="s">
        <v>1253</v>
      </c>
      <c r="K175" s="311"/>
      <c r="L175" s="311" t="s">
        <v>19</v>
      </c>
      <c r="M175" s="311"/>
      <c r="N175" s="312"/>
      <c r="O175" s="84"/>
      <c r="P175" s="257"/>
    </row>
    <row r="176" spans="1:16" ht="28" x14ac:dyDescent="0.3">
      <c r="A176" s="344">
        <v>166</v>
      </c>
      <c r="B176" s="328" t="s">
        <v>572</v>
      </c>
      <c r="C176" s="313">
        <v>522191</v>
      </c>
      <c r="D176" s="317" t="s">
        <v>1073</v>
      </c>
      <c r="E176" s="311"/>
      <c r="F176" s="311"/>
      <c r="G176" s="311"/>
      <c r="H176" s="311"/>
      <c r="I176" s="311" t="s">
        <v>342</v>
      </c>
      <c r="J176" s="313" t="s">
        <v>1210</v>
      </c>
      <c r="K176" s="311"/>
      <c r="L176" s="311" t="s">
        <v>19</v>
      </c>
      <c r="M176" s="311"/>
      <c r="N176" s="312"/>
      <c r="O176" s="84"/>
      <c r="P176" s="257"/>
    </row>
    <row r="177" spans="1:16" ht="28" x14ac:dyDescent="0.3">
      <c r="A177" s="344">
        <v>167</v>
      </c>
      <c r="B177" s="328" t="s">
        <v>573</v>
      </c>
      <c r="C177" s="313">
        <v>502575</v>
      </c>
      <c r="D177" s="317" t="s">
        <v>1073</v>
      </c>
      <c r="E177" s="311"/>
      <c r="F177" s="311"/>
      <c r="G177" s="311"/>
      <c r="H177" s="311"/>
      <c r="I177" s="311" t="s">
        <v>342</v>
      </c>
      <c r="J177" s="313" t="s">
        <v>1222</v>
      </c>
      <c r="K177" s="311"/>
      <c r="L177" s="311" t="s">
        <v>19</v>
      </c>
      <c r="M177" s="311"/>
      <c r="N177" s="312"/>
      <c r="O177" s="84"/>
      <c r="P177" s="257"/>
    </row>
    <row r="178" spans="1:16" ht="70" x14ac:dyDescent="0.3">
      <c r="A178" s="344">
        <v>168</v>
      </c>
      <c r="B178" s="328" t="s">
        <v>574</v>
      </c>
      <c r="C178" s="313">
        <v>483084</v>
      </c>
      <c r="D178" s="317" t="s">
        <v>1115</v>
      </c>
      <c r="E178" s="311"/>
      <c r="F178" s="311"/>
      <c r="G178" s="311"/>
      <c r="H178" s="311"/>
      <c r="I178" s="311" t="s">
        <v>342</v>
      </c>
      <c r="J178" s="313" t="s">
        <v>1220</v>
      </c>
      <c r="K178" s="311"/>
      <c r="L178" s="311" t="s">
        <v>19</v>
      </c>
      <c r="M178" s="311"/>
      <c r="N178" s="312"/>
      <c r="O178" s="84"/>
      <c r="P178" s="257"/>
    </row>
    <row r="179" spans="1:16" ht="70" x14ac:dyDescent="0.3">
      <c r="A179" s="344">
        <v>169</v>
      </c>
      <c r="B179" s="328" t="s">
        <v>575</v>
      </c>
      <c r="C179" s="313">
        <v>474464</v>
      </c>
      <c r="D179" s="317" t="s">
        <v>1115</v>
      </c>
      <c r="E179" s="311"/>
      <c r="F179" s="311"/>
      <c r="G179" s="311"/>
      <c r="H179" s="311"/>
      <c r="I179" s="311" t="s">
        <v>342</v>
      </c>
      <c r="J179" s="313" t="s">
        <v>1255</v>
      </c>
      <c r="K179" s="311"/>
      <c r="L179" s="311" t="s">
        <v>19</v>
      </c>
      <c r="M179" s="311"/>
      <c r="N179" s="312"/>
      <c r="O179" s="84"/>
      <c r="P179" s="257"/>
    </row>
    <row r="180" spans="1:16" ht="70" x14ac:dyDescent="0.3">
      <c r="A180" s="344">
        <v>170</v>
      </c>
      <c r="B180" s="328" t="s">
        <v>576</v>
      </c>
      <c r="C180" s="313" t="s">
        <v>958</v>
      </c>
      <c r="D180" s="317" t="s">
        <v>1115</v>
      </c>
      <c r="E180" s="311"/>
      <c r="F180" s="311"/>
      <c r="G180" s="311"/>
      <c r="H180" s="311"/>
      <c r="I180" s="311" t="s">
        <v>342</v>
      </c>
      <c r="J180" s="313" t="s">
        <v>1256</v>
      </c>
      <c r="K180" s="311"/>
      <c r="L180" s="311" t="s">
        <v>19</v>
      </c>
      <c r="M180" s="311"/>
      <c r="N180" s="312"/>
      <c r="O180" s="84"/>
      <c r="P180" s="257"/>
    </row>
    <row r="181" spans="1:16" ht="56" x14ac:dyDescent="0.3">
      <c r="A181" s="344">
        <v>171</v>
      </c>
      <c r="B181" s="328" t="s">
        <v>577</v>
      </c>
      <c r="C181" s="313">
        <v>458089</v>
      </c>
      <c r="D181" s="317" t="s">
        <v>1114</v>
      </c>
      <c r="E181" s="311"/>
      <c r="F181" s="311"/>
      <c r="G181" s="311"/>
      <c r="H181" s="311"/>
      <c r="I181" s="311" t="s">
        <v>342</v>
      </c>
      <c r="J181" s="313" t="s">
        <v>1220</v>
      </c>
      <c r="K181" s="311"/>
      <c r="L181" s="311" t="s">
        <v>19</v>
      </c>
      <c r="M181" s="311"/>
      <c r="N181" s="312" t="s">
        <v>343</v>
      </c>
      <c r="O181" s="84"/>
      <c r="P181" s="257"/>
    </row>
    <row r="182" spans="1:16" ht="56" x14ac:dyDescent="0.3">
      <c r="A182" s="344">
        <v>172</v>
      </c>
      <c r="B182" s="328" t="s">
        <v>578</v>
      </c>
      <c r="C182" s="313" t="s">
        <v>959</v>
      </c>
      <c r="D182" s="317" t="s">
        <v>1114</v>
      </c>
      <c r="E182" s="311"/>
      <c r="F182" s="311"/>
      <c r="G182" s="311"/>
      <c r="H182" s="311"/>
      <c r="I182" s="311" t="s">
        <v>342</v>
      </c>
      <c r="J182" s="313" t="s">
        <v>1220</v>
      </c>
      <c r="K182" s="311"/>
      <c r="L182" s="311" t="s">
        <v>19</v>
      </c>
      <c r="M182" s="311"/>
      <c r="N182" s="312" t="s">
        <v>343</v>
      </c>
      <c r="O182" s="84"/>
      <c r="P182" s="257"/>
    </row>
    <row r="183" spans="1:16" ht="56" x14ac:dyDescent="0.3">
      <c r="A183" s="344">
        <v>173</v>
      </c>
      <c r="B183" s="328" t="s">
        <v>579</v>
      </c>
      <c r="C183" s="313" t="s">
        <v>960</v>
      </c>
      <c r="D183" s="317" t="s">
        <v>1114</v>
      </c>
      <c r="E183" s="311"/>
      <c r="F183" s="311"/>
      <c r="G183" s="311"/>
      <c r="H183" s="311"/>
      <c r="I183" s="311" t="s">
        <v>342</v>
      </c>
      <c r="J183" s="313" t="s">
        <v>1220</v>
      </c>
      <c r="K183" s="311"/>
      <c r="L183" s="311" t="s">
        <v>19</v>
      </c>
      <c r="M183" s="311"/>
      <c r="N183" s="312" t="s">
        <v>343</v>
      </c>
      <c r="O183" s="84"/>
      <c r="P183" s="257"/>
    </row>
    <row r="184" spans="1:16" ht="56" x14ac:dyDescent="0.3">
      <c r="A184" s="344">
        <v>174</v>
      </c>
      <c r="B184" s="328" t="s">
        <v>580</v>
      </c>
      <c r="C184" s="313" t="s">
        <v>961</v>
      </c>
      <c r="D184" s="317" t="s">
        <v>1114</v>
      </c>
      <c r="E184" s="311"/>
      <c r="F184" s="311"/>
      <c r="G184" s="311"/>
      <c r="H184" s="311"/>
      <c r="I184" s="311" t="s">
        <v>342</v>
      </c>
      <c r="J184" s="313" t="s">
        <v>1220</v>
      </c>
      <c r="K184" s="311"/>
      <c r="L184" s="311" t="s">
        <v>19</v>
      </c>
      <c r="M184" s="311"/>
      <c r="N184" s="312" t="s">
        <v>343</v>
      </c>
      <c r="O184" s="84"/>
      <c r="P184" s="257"/>
    </row>
    <row r="185" spans="1:16" ht="70" x14ac:dyDescent="0.3">
      <c r="A185" s="344">
        <v>175</v>
      </c>
      <c r="B185" s="328" t="s">
        <v>581</v>
      </c>
      <c r="C185" s="313" t="s">
        <v>962</v>
      </c>
      <c r="D185" s="317" t="s">
        <v>1115</v>
      </c>
      <c r="E185" s="311"/>
      <c r="F185" s="311"/>
      <c r="G185" s="311"/>
      <c r="H185" s="311"/>
      <c r="I185" s="311" t="s">
        <v>342</v>
      </c>
      <c r="J185" s="313" t="s">
        <v>1257</v>
      </c>
      <c r="K185" s="311"/>
      <c r="L185" s="311" t="s">
        <v>19</v>
      </c>
      <c r="M185" s="311"/>
      <c r="N185" s="312"/>
      <c r="O185" s="84"/>
      <c r="P185" s="257"/>
    </row>
    <row r="186" spans="1:16" ht="84" x14ac:dyDescent="0.3">
      <c r="A186" s="344">
        <v>176</v>
      </c>
      <c r="B186" s="328" t="s">
        <v>582</v>
      </c>
      <c r="C186" s="313" t="s">
        <v>963</v>
      </c>
      <c r="D186" s="317" t="s">
        <v>1120</v>
      </c>
      <c r="E186" s="311"/>
      <c r="F186" s="311"/>
      <c r="G186" s="311"/>
      <c r="H186" s="311"/>
      <c r="I186" s="311" t="s">
        <v>342</v>
      </c>
      <c r="J186" s="313" t="s">
        <v>1220</v>
      </c>
      <c r="K186" s="311"/>
      <c r="L186" s="311" t="s">
        <v>19</v>
      </c>
      <c r="M186" s="311"/>
      <c r="N186" s="312"/>
      <c r="O186" s="84"/>
      <c r="P186" s="257"/>
    </row>
    <row r="187" spans="1:16" ht="70" x14ac:dyDescent="0.3">
      <c r="A187" s="344">
        <v>177</v>
      </c>
      <c r="B187" s="328" t="s">
        <v>583</v>
      </c>
      <c r="C187" s="313" t="s">
        <v>964</v>
      </c>
      <c r="D187" s="317" t="s">
        <v>1114</v>
      </c>
      <c r="E187" s="311"/>
      <c r="F187" s="311"/>
      <c r="G187" s="311"/>
      <c r="H187" s="311"/>
      <c r="I187" s="311" t="s">
        <v>342</v>
      </c>
      <c r="J187" s="313" t="s">
        <v>1248</v>
      </c>
      <c r="K187" s="311"/>
      <c r="L187" s="311" t="s">
        <v>19</v>
      </c>
      <c r="M187" s="311"/>
      <c r="N187" s="312" t="s">
        <v>343</v>
      </c>
      <c r="O187" s="84"/>
      <c r="P187" s="257"/>
    </row>
    <row r="188" spans="1:16" ht="126" x14ac:dyDescent="0.3">
      <c r="A188" s="344">
        <v>178</v>
      </c>
      <c r="B188" s="328" t="s">
        <v>584</v>
      </c>
      <c r="C188" s="313" t="s">
        <v>965</v>
      </c>
      <c r="D188" s="317" t="s">
        <v>1121</v>
      </c>
      <c r="E188" s="311"/>
      <c r="F188" s="311"/>
      <c r="G188" s="311"/>
      <c r="H188" s="311"/>
      <c r="I188" s="311" t="s">
        <v>342</v>
      </c>
      <c r="J188" s="313" t="s">
        <v>1245</v>
      </c>
      <c r="K188" s="311"/>
      <c r="L188" s="311" t="s">
        <v>19</v>
      </c>
      <c r="M188" s="311"/>
      <c r="N188" s="312"/>
      <c r="O188" s="84"/>
      <c r="P188" s="257"/>
    </row>
    <row r="189" spans="1:16" ht="56" x14ac:dyDescent="0.3">
      <c r="A189" s="344">
        <v>179</v>
      </c>
      <c r="B189" s="328" t="s">
        <v>585</v>
      </c>
      <c r="C189" s="313" t="s">
        <v>966</v>
      </c>
      <c r="D189" s="317" t="s">
        <v>1114</v>
      </c>
      <c r="E189" s="311"/>
      <c r="F189" s="311"/>
      <c r="G189" s="311"/>
      <c r="H189" s="311"/>
      <c r="I189" s="311" t="s">
        <v>342</v>
      </c>
      <c r="J189" s="313" t="s">
        <v>1220</v>
      </c>
      <c r="K189" s="311"/>
      <c r="L189" s="311" t="s">
        <v>19</v>
      </c>
      <c r="M189" s="311"/>
      <c r="N189" s="312" t="s">
        <v>343</v>
      </c>
      <c r="O189" s="84"/>
      <c r="P189" s="257"/>
    </row>
    <row r="190" spans="1:16" ht="56" x14ac:dyDescent="0.3">
      <c r="A190" s="344">
        <v>180</v>
      </c>
      <c r="B190" s="328" t="s">
        <v>586</v>
      </c>
      <c r="C190" s="313" t="s">
        <v>967</v>
      </c>
      <c r="D190" s="317" t="s">
        <v>1114</v>
      </c>
      <c r="E190" s="311"/>
      <c r="F190" s="311"/>
      <c r="G190" s="311"/>
      <c r="H190" s="311"/>
      <c r="I190" s="311" t="s">
        <v>342</v>
      </c>
      <c r="J190" s="313" t="s">
        <v>1220</v>
      </c>
      <c r="K190" s="311"/>
      <c r="L190" s="311" t="s">
        <v>19</v>
      </c>
      <c r="M190" s="311"/>
      <c r="N190" s="312" t="s">
        <v>343</v>
      </c>
      <c r="O190" s="84"/>
      <c r="P190" s="257"/>
    </row>
    <row r="191" spans="1:16" ht="56" x14ac:dyDescent="0.3">
      <c r="A191" s="344">
        <v>181</v>
      </c>
      <c r="B191" s="328" t="s">
        <v>587</v>
      </c>
      <c r="C191" s="313" t="s">
        <v>968</v>
      </c>
      <c r="D191" s="317" t="s">
        <v>1114</v>
      </c>
      <c r="E191" s="311"/>
      <c r="F191" s="311"/>
      <c r="G191" s="311"/>
      <c r="H191" s="311"/>
      <c r="I191" s="311" t="s">
        <v>342</v>
      </c>
      <c r="J191" s="313" t="s">
        <v>1220</v>
      </c>
      <c r="K191" s="311"/>
      <c r="L191" s="311" t="s">
        <v>19</v>
      </c>
      <c r="M191" s="311"/>
      <c r="N191" s="312" t="s">
        <v>343</v>
      </c>
      <c r="O191" s="84"/>
      <c r="P191" s="257"/>
    </row>
    <row r="192" spans="1:16" ht="56" x14ac:dyDescent="0.3">
      <c r="A192" s="344">
        <v>182</v>
      </c>
      <c r="B192" s="328" t="s">
        <v>588</v>
      </c>
      <c r="C192" s="313" t="s">
        <v>969</v>
      </c>
      <c r="D192" s="317" t="s">
        <v>1114</v>
      </c>
      <c r="E192" s="311"/>
      <c r="F192" s="311"/>
      <c r="G192" s="311"/>
      <c r="H192" s="311"/>
      <c r="I192" s="311" t="s">
        <v>342</v>
      </c>
      <c r="J192" s="313" t="s">
        <v>1245</v>
      </c>
      <c r="K192" s="311"/>
      <c r="L192" s="311" t="s">
        <v>19</v>
      </c>
      <c r="M192" s="311"/>
      <c r="N192" s="312"/>
      <c r="O192" s="84"/>
      <c r="P192" s="257"/>
    </row>
    <row r="193" spans="1:16" ht="56" x14ac:dyDescent="0.3">
      <c r="A193" s="344">
        <v>183</v>
      </c>
      <c r="B193" s="328" t="s">
        <v>589</v>
      </c>
      <c r="C193" s="313">
        <v>465239</v>
      </c>
      <c r="D193" s="317" t="s">
        <v>1114</v>
      </c>
      <c r="E193" s="311"/>
      <c r="F193" s="311"/>
      <c r="G193" s="311"/>
      <c r="H193" s="311"/>
      <c r="I193" s="311" t="s">
        <v>342</v>
      </c>
      <c r="J193" s="313" t="s">
        <v>1220</v>
      </c>
      <c r="K193" s="311"/>
      <c r="L193" s="311" t="s">
        <v>19</v>
      </c>
      <c r="M193" s="311"/>
      <c r="N193" s="312" t="s">
        <v>343</v>
      </c>
      <c r="O193" s="84"/>
      <c r="P193" s="257"/>
    </row>
    <row r="194" spans="1:16" ht="56" x14ac:dyDescent="0.3">
      <c r="A194" s="344">
        <v>184</v>
      </c>
      <c r="B194" s="328" t="s">
        <v>590</v>
      </c>
      <c r="C194" s="313">
        <v>465237</v>
      </c>
      <c r="D194" s="317" t="s">
        <v>1114</v>
      </c>
      <c r="E194" s="311"/>
      <c r="F194" s="311"/>
      <c r="G194" s="311"/>
      <c r="H194" s="311"/>
      <c r="I194" s="311" t="s">
        <v>342</v>
      </c>
      <c r="J194" s="313" t="s">
        <v>1220</v>
      </c>
      <c r="K194" s="311"/>
      <c r="L194" s="311" t="s">
        <v>19</v>
      </c>
      <c r="M194" s="311"/>
      <c r="N194" s="312" t="s">
        <v>343</v>
      </c>
      <c r="O194" s="84"/>
      <c r="P194" s="257"/>
    </row>
    <row r="195" spans="1:16" ht="70" x14ac:dyDescent="0.3">
      <c r="A195" s="344">
        <v>185</v>
      </c>
      <c r="B195" s="328" t="s">
        <v>591</v>
      </c>
      <c r="C195" s="313">
        <v>469826</v>
      </c>
      <c r="D195" s="317" t="s">
        <v>1115</v>
      </c>
      <c r="E195" s="311"/>
      <c r="F195" s="311"/>
      <c r="G195" s="311"/>
      <c r="H195" s="311"/>
      <c r="I195" s="311" t="s">
        <v>342</v>
      </c>
      <c r="J195" s="313" t="s">
        <v>1245</v>
      </c>
      <c r="K195" s="311"/>
      <c r="L195" s="311" t="s">
        <v>19</v>
      </c>
      <c r="M195" s="311"/>
      <c r="N195" s="312"/>
      <c r="O195" s="84"/>
      <c r="P195" s="257"/>
    </row>
    <row r="196" spans="1:16" ht="70" x14ac:dyDescent="0.3">
      <c r="A196" s="344">
        <v>186</v>
      </c>
      <c r="B196" s="328" t="s">
        <v>592</v>
      </c>
      <c r="C196" s="313">
        <v>474462</v>
      </c>
      <c r="D196" s="317" t="s">
        <v>1115</v>
      </c>
      <c r="E196" s="311"/>
      <c r="F196" s="311"/>
      <c r="G196" s="311"/>
      <c r="H196" s="311"/>
      <c r="I196" s="311" t="s">
        <v>342</v>
      </c>
      <c r="J196" s="313" t="s">
        <v>1210</v>
      </c>
      <c r="K196" s="311"/>
      <c r="L196" s="311" t="s">
        <v>19</v>
      </c>
      <c r="M196" s="311"/>
      <c r="N196" s="312"/>
      <c r="O196" s="84"/>
      <c r="P196" s="257"/>
    </row>
    <row r="197" spans="1:16" ht="42" x14ac:dyDescent="0.3">
      <c r="A197" s="344">
        <v>187</v>
      </c>
      <c r="B197" s="328" t="s">
        <v>593</v>
      </c>
      <c r="C197" s="313">
        <v>469834</v>
      </c>
      <c r="D197" s="317" t="s">
        <v>1116</v>
      </c>
      <c r="E197" s="311"/>
      <c r="F197" s="311"/>
      <c r="G197" s="311"/>
      <c r="H197" s="311"/>
      <c r="I197" s="311" t="s">
        <v>342</v>
      </c>
      <c r="J197" s="313" t="s">
        <v>1258</v>
      </c>
      <c r="K197" s="311"/>
      <c r="L197" s="311" t="s">
        <v>19</v>
      </c>
      <c r="M197" s="311"/>
      <c r="N197" s="312"/>
      <c r="O197" s="84"/>
      <c r="P197" s="257"/>
    </row>
    <row r="198" spans="1:16" ht="56" x14ac:dyDescent="0.3">
      <c r="A198" s="344">
        <v>188</v>
      </c>
      <c r="B198" s="328" t="s">
        <v>594</v>
      </c>
      <c r="C198" s="313">
        <v>471697</v>
      </c>
      <c r="D198" s="317" t="s">
        <v>1118</v>
      </c>
      <c r="E198" s="311"/>
      <c r="F198" s="311"/>
      <c r="G198" s="311"/>
      <c r="H198" s="311"/>
      <c r="I198" s="311" t="s">
        <v>342</v>
      </c>
      <c r="J198" s="313" t="s">
        <v>1220</v>
      </c>
      <c r="K198" s="311"/>
      <c r="L198" s="311" t="s">
        <v>19</v>
      </c>
      <c r="M198" s="311"/>
      <c r="N198" s="312"/>
      <c r="O198" s="84"/>
      <c r="P198" s="257"/>
    </row>
    <row r="199" spans="1:16" ht="42" x14ac:dyDescent="0.3">
      <c r="A199" s="344">
        <v>189</v>
      </c>
      <c r="B199" s="328" t="s">
        <v>595</v>
      </c>
      <c r="C199" s="313">
        <v>487109</v>
      </c>
      <c r="D199" s="317" t="s">
        <v>1116</v>
      </c>
      <c r="E199" s="311"/>
      <c r="F199" s="311"/>
      <c r="G199" s="311"/>
      <c r="H199" s="311"/>
      <c r="I199" s="311" t="s">
        <v>342</v>
      </c>
      <c r="J199" s="313" t="s">
        <v>1259</v>
      </c>
      <c r="K199" s="311"/>
      <c r="L199" s="311" t="s">
        <v>19</v>
      </c>
      <c r="M199" s="311"/>
      <c r="N199" s="312"/>
      <c r="O199" s="84"/>
      <c r="P199" s="257"/>
    </row>
    <row r="200" spans="1:16" ht="28" x14ac:dyDescent="0.3">
      <c r="A200" s="344">
        <v>190</v>
      </c>
      <c r="B200" s="328" t="s">
        <v>596</v>
      </c>
      <c r="C200" s="313">
        <v>491874</v>
      </c>
      <c r="D200" s="317" t="s">
        <v>1073</v>
      </c>
      <c r="E200" s="311"/>
      <c r="F200" s="311"/>
      <c r="G200" s="311"/>
      <c r="H200" s="311"/>
      <c r="I200" s="311" t="s">
        <v>342</v>
      </c>
      <c r="J200" s="313" t="s">
        <v>1260</v>
      </c>
      <c r="K200" s="311"/>
      <c r="L200" s="311" t="s">
        <v>19</v>
      </c>
      <c r="M200" s="311"/>
      <c r="N200" s="312"/>
      <c r="O200" s="84"/>
      <c r="P200" s="257"/>
    </row>
    <row r="201" spans="1:16" ht="70" x14ac:dyDescent="0.3">
      <c r="A201" s="344">
        <v>191</v>
      </c>
      <c r="B201" s="328" t="s">
        <v>597</v>
      </c>
      <c r="C201" s="313">
        <v>469749</v>
      </c>
      <c r="D201" s="317" t="s">
        <v>1115</v>
      </c>
      <c r="E201" s="311"/>
      <c r="F201" s="311"/>
      <c r="G201" s="311"/>
      <c r="H201" s="311"/>
      <c r="I201" s="311" t="s">
        <v>342</v>
      </c>
      <c r="J201" s="313" t="s">
        <v>1220</v>
      </c>
      <c r="K201" s="311"/>
      <c r="L201" s="311" t="s">
        <v>19</v>
      </c>
      <c r="M201" s="311"/>
      <c r="N201" s="312"/>
      <c r="O201" s="84"/>
      <c r="P201" s="257"/>
    </row>
    <row r="202" spans="1:16" ht="28" x14ac:dyDescent="0.3">
      <c r="A202" s="344">
        <v>192</v>
      </c>
      <c r="B202" s="328" t="s">
        <v>598</v>
      </c>
      <c r="C202" s="313">
        <v>457805</v>
      </c>
      <c r="D202" s="317" t="s">
        <v>1073</v>
      </c>
      <c r="E202" s="311"/>
      <c r="F202" s="311"/>
      <c r="G202" s="311"/>
      <c r="H202" s="311"/>
      <c r="I202" s="311" t="s">
        <v>342</v>
      </c>
      <c r="J202" s="313" t="s">
        <v>1261</v>
      </c>
      <c r="K202" s="311"/>
      <c r="L202" s="311" t="s">
        <v>19</v>
      </c>
      <c r="M202" s="311"/>
      <c r="N202" s="312"/>
      <c r="O202" s="84"/>
      <c r="P202" s="257"/>
    </row>
    <row r="203" spans="1:16" ht="56" x14ac:dyDescent="0.3">
      <c r="A203" s="344">
        <v>193</v>
      </c>
      <c r="B203" s="328" t="s">
        <v>599</v>
      </c>
      <c r="C203" s="313">
        <v>457839</v>
      </c>
      <c r="D203" s="317" t="s">
        <v>1114</v>
      </c>
      <c r="E203" s="311"/>
      <c r="F203" s="311"/>
      <c r="G203" s="311"/>
      <c r="H203" s="311"/>
      <c r="I203" s="311" t="s">
        <v>342</v>
      </c>
      <c r="J203" s="313" t="s">
        <v>1220</v>
      </c>
      <c r="K203" s="311"/>
      <c r="L203" s="311" t="s">
        <v>19</v>
      </c>
      <c r="M203" s="311"/>
      <c r="N203" s="312" t="s">
        <v>343</v>
      </c>
      <c r="O203" s="84"/>
      <c r="P203" s="257"/>
    </row>
    <row r="204" spans="1:16" ht="70" x14ac:dyDescent="0.3">
      <c r="A204" s="344">
        <v>194</v>
      </c>
      <c r="B204" s="328" t="s">
        <v>600</v>
      </c>
      <c r="C204" s="313">
        <v>459136</v>
      </c>
      <c r="D204" s="317" t="s">
        <v>1115</v>
      </c>
      <c r="E204" s="311"/>
      <c r="F204" s="311"/>
      <c r="G204" s="311"/>
      <c r="H204" s="311"/>
      <c r="I204" s="311" t="s">
        <v>342</v>
      </c>
      <c r="J204" s="313" t="s">
        <v>1210</v>
      </c>
      <c r="K204" s="311"/>
      <c r="L204" s="311" t="s">
        <v>19</v>
      </c>
      <c r="M204" s="311"/>
      <c r="N204" s="312"/>
      <c r="O204" s="84"/>
      <c r="P204" s="257"/>
    </row>
    <row r="205" spans="1:16" ht="70" x14ac:dyDescent="0.3">
      <c r="A205" s="344">
        <v>195</v>
      </c>
      <c r="B205" s="328" t="s">
        <v>601</v>
      </c>
      <c r="C205" s="313">
        <v>457819</v>
      </c>
      <c r="D205" s="317" t="s">
        <v>1115</v>
      </c>
      <c r="E205" s="311"/>
      <c r="F205" s="311"/>
      <c r="G205" s="311"/>
      <c r="H205" s="311"/>
      <c r="I205" s="311" t="s">
        <v>342</v>
      </c>
      <c r="J205" s="313" t="s">
        <v>1210</v>
      </c>
      <c r="K205" s="311"/>
      <c r="L205" s="311" t="s">
        <v>19</v>
      </c>
      <c r="M205" s="311"/>
      <c r="N205" s="312"/>
      <c r="O205" s="84"/>
      <c r="P205" s="257"/>
    </row>
    <row r="206" spans="1:16" ht="56" x14ac:dyDescent="0.3">
      <c r="A206" s="344">
        <v>196</v>
      </c>
      <c r="B206" s="328" t="s">
        <v>602</v>
      </c>
      <c r="C206" s="313">
        <v>457895</v>
      </c>
      <c r="D206" s="317" t="s">
        <v>1122</v>
      </c>
      <c r="E206" s="311"/>
      <c r="F206" s="311"/>
      <c r="G206" s="311"/>
      <c r="H206" s="311"/>
      <c r="I206" s="311" t="s">
        <v>342</v>
      </c>
      <c r="J206" s="313" t="s">
        <v>1220</v>
      </c>
      <c r="K206" s="311"/>
      <c r="L206" s="311" t="s">
        <v>19</v>
      </c>
      <c r="M206" s="311"/>
      <c r="N206" s="312"/>
      <c r="O206" s="84"/>
      <c r="P206" s="257"/>
    </row>
    <row r="207" spans="1:16" ht="56" x14ac:dyDescent="0.3">
      <c r="A207" s="344">
        <v>197</v>
      </c>
      <c r="B207" s="328" t="s">
        <v>603</v>
      </c>
      <c r="C207" s="313">
        <v>457947</v>
      </c>
      <c r="D207" s="317" t="s">
        <v>1118</v>
      </c>
      <c r="E207" s="311"/>
      <c r="F207" s="311"/>
      <c r="G207" s="311"/>
      <c r="H207" s="311"/>
      <c r="I207" s="311" t="s">
        <v>342</v>
      </c>
      <c r="J207" s="313" t="s">
        <v>1220</v>
      </c>
      <c r="K207" s="311"/>
      <c r="L207" s="311" t="s">
        <v>19</v>
      </c>
      <c r="M207" s="311"/>
      <c r="N207" s="312"/>
      <c r="O207" s="84"/>
      <c r="P207" s="257"/>
    </row>
    <row r="208" spans="1:16" ht="70" x14ac:dyDescent="0.3">
      <c r="A208" s="344">
        <v>198</v>
      </c>
      <c r="B208" s="328" t="s">
        <v>604</v>
      </c>
      <c r="C208" s="313">
        <v>457945</v>
      </c>
      <c r="D208" s="317" t="s">
        <v>1115</v>
      </c>
      <c r="E208" s="311"/>
      <c r="F208" s="311"/>
      <c r="G208" s="311"/>
      <c r="H208" s="311"/>
      <c r="I208" s="311" t="s">
        <v>342</v>
      </c>
      <c r="J208" s="313" t="s">
        <v>1262</v>
      </c>
      <c r="K208" s="311"/>
      <c r="L208" s="311" t="s">
        <v>19</v>
      </c>
      <c r="M208" s="311"/>
      <c r="N208" s="312"/>
      <c r="O208" s="84"/>
      <c r="P208" s="257"/>
    </row>
    <row r="209" spans="1:16" ht="56" x14ac:dyDescent="0.3">
      <c r="A209" s="344">
        <v>199</v>
      </c>
      <c r="B209" s="328" t="s">
        <v>605</v>
      </c>
      <c r="C209" s="313">
        <v>458099</v>
      </c>
      <c r="D209" s="317" t="s">
        <v>1114</v>
      </c>
      <c r="E209" s="311"/>
      <c r="F209" s="311"/>
      <c r="G209" s="311"/>
      <c r="H209" s="311"/>
      <c r="I209" s="311" t="s">
        <v>342</v>
      </c>
      <c r="J209" s="313" t="s">
        <v>1220</v>
      </c>
      <c r="K209" s="311"/>
      <c r="L209" s="311" t="s">
        <v>19</v>
      </c>
      <c r="M209" s="311"/>
      <c r="N209" s="312" t="s">
        <v>343</v>
      </c>
      <c r="O209" s="84"/>
      <c r="P209" s="257"/>
    </row>
    <row r="210" spans="1:16" ht="56" x14ac:dyDescent="0.3">
      <c r="A210" s="344">
        <v>200</v>
      </c>
      <c r="B210" s="328" t="s">
        <v>606</v>
      </c>
      <c r="C210" s="313">
        <v>458168</v>
      </c>
      <c r="D210" s="317" t="s">
        <v>1114</v>
      </c>
      <c r="E210" s="311"/>
      <c r="F210" s="311"/>
      <c r="G210" s="311"/>
      <c r="H210" s="311"/>
      <c r="I210" s="311" t="s">
        <v>342</v>
      </c>
      <c r="J210" s="313" t="s">
        <v>1220</v>
      </c>
      <c r="K210" s="311"/>
      <c r="L210" s="311" t="s">
        <v>19</v>
      </c>
      <c r="M210" s="311"/>
      <c r="N210" s="312" t="s">
        <v>343</v>
      </c>
      <c r="O210" s="84"/>
      <c r="P210" s="257"/>
    </row>
    <row r="211" spans="1:16" ht="56" x14ac:dyDescent="0.3">
      <c r="A211" s="344">
        <v>201</v>
      </c>
      <c r="B211" s="328" t="s">
        <v>607</v>
      </c>
      <c r="C211" s="313">
        <v>458140</v>
      </c>
      <c r="D211" s="317" t="s">
        <v>1114</v>
      </c>
      <c r="E211" s="311"/>
      <c r="F211" s="311"/>
      <c r="G211" s="311"/>
      <c r="H211" s="311"/>
      <c r="I211" s="311" t="s">
        <v>342</v>
      </c>
      <c r="J211" s="313" t="s">
        <v>1220</v>
      </c>
      <c r="K211" s="311"/>
      <c r="L211" s="311" t="s">
        <v>19</v>
      </c>
      <c r="M211" s="311"/>
      <c r="N211" s="312" t="s">
        <v>343</v>
      </c>
      <c r="O211" s="84"/>
      <c r="P211" s="257"/>
    </row>
    <row r="212" spans="1:16" ht="28" x14ac:dyDescent="0.3">
      <c r="A212" s="344">
        <v>202</v>
      </c>
      <c r="B212" s="328" t="s">
        <v>608</v>
      </c>
      <c r="C212" s="313" t="s">
        <v>970</v>
      </c>
      <c r="D212" s="317" t="s">
        <v>1073</v>
      </c>
      <c r="E212" s="311"/>
      <c r="F212" s="311"/>
      <c r="G212" s="311"/>
      <c r="H212" s="311"/>
      <c r="I212" s="311" t="s">
        <v>342</v>
      </c>
      <c r="J212" s="313" t="s">
        <v>1222</v>
      </c>
      <c r="K212" s="311"/>
      <c r="L212" s="311" t="s">
        <v>19</v>
      </c>
      <c r="M212" s="311"/>
      <c r="N212" s="312"/>
      <c r="O212" s="84"/>
      <c r="P212" s="257"/>
    </row>
    <row r="213" spans="1:16" ht="70" x14ac:dyDescent="0.3">
      <c r="A213" s="344">
        <v>203</v>
      </c>
      <c r="B213" s="328" t="s">
        <v>609</v>
      </c>
      <c r="C213" s="313">
        <v>518352</v>
      </c>
      <c r="D213" s="317" t="s">
        <v>1115</v>
      </c>
      <c r="E213" s="311"/>
      <c r="F213" s="311"/>
      <c r="G213" s="311"/>
      <c r="H213" s="311"/>
      <c r="I213" s="311" t="s">
        <v>342</v>
      </c>
      <c r="J213" s="313" t="s">
        <v>1263</v>
      </c>
      <c r="K213" s="311"/>
      <c r="L213" s="311" t="s">
        <v>19</v>
      </c>
      <c r="M213" s="311"/>
      <c r="N213" s="312"/>
      <c r="O213" s="84"/>
      <c r="P213" s="257"/>
    </row>
    <row r="214" spans="1:16" ht="42" x14ac:dyDescent="0.3">
      <c r="A214" s="344">
        <v>204</v>
      </c>
      <c r="B214" s="328" t="s">
        <v>610</v>
      </c>
      <c r="C214" s="313">
        <v>543472</v>
      </c>
      <c r="D214" s="317" t="s">
        <v>1123</v>
      </c>
      <c r="E214" s="311"/>
      <c r="F214" s="311"/>
      <c r="G214" s="311"/>
      <c r="H214" s="311"/>
      <c r="I214" s="311" t="s">
        <v>342</v>
      </c>
      <c r="J214" s="313" t="s">
        <v>1210</v>
      </c>
      <c r="K214" s="311"/>
      <c r="L214" s="311" t="s">
        <v>19</v>
      </c>
      <c r="M214" s="311"/>
      <c r="N214" s="312"/>
      <c r="O214" s="84"/>
      <c r="P214" s="257"/>
    </row>
    <row r="215" spans="1:16" ht="70" x14ac:dyDescent="0.3">
      <c r="A215" s="344">
        <v>205</v>
      </c>
      <c r="B215" s="328" t="s">
        <v>611</v>
      </c>
      <c r="C215" s="313" t="s">
        <v>971</v>
      </c>
      <c r="D215" s="317" t="s">
        <v>1115</v>
      </c>
      <c r="E215" s="311"/>
      <c r="F215" s="311"/>
      <c r="G215" s="311"/>
      <c r="H215" s="311"/>
      <c r="I215" s="311" t="s">
        <v>342</v>
      </c>
      <c r="J215" s="313" t="s">
        <v>1264</v>
      </c>
      <c r="K215" s="311"/>
      <c r="L215" s="311" t="s">
        <v>19</v>
      </c>
      <c r="M215" s="311"/>
      <c r="N215" s="312"/>
      <c r="O215" s="84"/>
      <c r="P215" s="257"/>
    </row>
    <row r="216" spans="1:16" ht="70" x14ac:dyDescent="0.3">
      <c r="A216" s="344">
        <v>206</v>
      </c>
      <c r="B216" s="328" t="s">
        <v>612</v>
      </c>
      <c r="C216" s="313">
        <v>518350</v>
      </c>
      <c r="D216" s="317" t="s">
        <v>1115</v>
      </c>
      <c r="E216" s="311"/>
      <c r="F216" s="311"/>
      <c r="G216" s="311"/>
      <c r="H216" s="311"/>
      <c r="I216" s="311" t="s">
        <v>342</v>
      </c>
      <c r="J216" s="313" t="s">
        <v>1263</v>
      </c>
      <c r="K216" s="311"/>
      <c r="L216" s="311" t="s">
        <v>19</v>
      </c>
      <c r="M216" s="311"/>
      <c r="N216" s="312"/>
      <c r="O216" s="84"/>
      <c r="P216" s="257"/>
    </row>
    <row r="217" spans="1:16" ht="28" x14ac:dyDescent="0.3">
      <c r="A217" s="344">
        <v>207</v>
      </c>
      <c r="B217" s="328" t="s">
        <v>613</v>
      </c>
      <c r="C217" s="313" t="s">
        <v>972</v>
      </c>
      <c r="D217" s="317" t="s">
        <v>1114</v>
      </c>
      <c r="E217" s="311"/>
      <c r="F217" s="311"/>
      <c r="G217" s="311"/>
      <c r="H217" s="311"/>
      <c r="I217" s="311" t="s">
        <v>342</v>
      </c>
      <c r="J217" s="313" t="s">
        <v>1222</v>
      </c>
      <c r="K217" s="311"/>
      <c r="L217" s="311" t="s">
        <v>19</v>
      </c>
      <c r="M217" s="311"/>
      <c r="N217" s="312"/>
      <c r="O217" s="84"/>
      <c r="P217" s="257"/>
    </row>
    <row r="218" spans="1:16" ht="56" x14ac:dyDescent="0.3">
      <c r="A218" s="344">
        <v>208</v>
      </c>
      <c r="B218" s="328" t="s">
        <v>614</v>
      </c>
      <c r="C218" s="313">
        <v>522204</v>
      </c>
      <c r="D218" s="317" t="s">
        <v>1073</v>
      </c>
      <c r="E218" s="311"/>
      <c r="F218" s="311"/>
      <c r="G218" s="311"/>
      <c r="H218" s="311"/>
      <c r="I218" s="311" t="s">
        <v>342</v>
      </c>
      <c r="J218" s="313" t="s">
        <v>1220</v>
      </c>
      <c r="K218" s="311"/>
      <c r="L218" s="311" t="s">
        <v>19</v>
      </c>
      <c r="M218" s="311"/>
      <c r="N218" s="312"/>
      <c r="O218" s="84"/>
      <c r="P218" s="18"/>
    </row>
    <row r="219" spans="1:16" ht="70" x14ac:dyDescent="0.3">
      <c r="A219" s="344">
        <v>209</v>
      </c>
      <c r="B219" s="328" t="s">
        <v>615</v>
      </c>
      <c r="C219" s="313">
        <v>519938</v>
      </c>
      <c r="D219" s="317" t="s">
        <v>1115</v>
      </c>
      <c r="E219" s="311"/>
      <c r="F219" s="311"/>
      <c r="G219" s="311"/>
      <c r="H219" s="311"/>
      <c r="I219" s="311" t="s">
        <v>342</v>
      </c>
      <c r="J219" s="313" t="s">
        <v>1265</v>
      </c>
      <c r="K219" s="311"/>
      <c r="L219" s="311" t="s">
        <v>19</v>
      </c>
      <c r="M219" s="311"/>
      <c r="N219" s="312"/>
      <c r="O219" s="84"/>
      <c r="P219" s="18"/>
    </row>
    <row r="220" spans="1:16" ht="70" x14ac:dyDescent="0.3">
      <c r="A220" s="344">
        <v>210</v>
      </c>
      <c r="B220" s="328" t="s">
        <v>616</v>
      </c>
      <c r="C220" s="313" t="s">
        <v>973</v>
      </c>
      <c r="D220" s="317" t="s">
        <v>1115</v>
      </c>
      <c r="E220" s="311"/>
      <c r="F220" s="311"/>
      <c r="G220" s="311"/>
      <c r="H220" s="311"/>
      <c r="I220" s="311" t="s">
        <v>342</v>
      </c>
      <c r="J220" s="313" t="s">
        <v>1266</v>
      </c>
      <c r="K220" s="311"/>
      <c r="L220" s="311" t="s">
        <v>19</v>
      </c>
      <c r="M220" s="311"/>
      <c r="N220" s="312"/>
      <c r="O220" s="84"/>
      <c r="P220" s="18"/>
    </row>
    <row r="221" spans="1:16" ht="70" x14ac:dyDescent="0.3">
      <c r="A221" s="344">
        <v>211</v>
      </c>
      <c r="B221" s="328" t="s">
        <v>617</v>
      </c>
      <c r="C221" s="313">
        <v>491870</v>
      </c>
      <c r="D221" s="317" t="s">
        <v>1115</v>
      </c>
      <c r="E221" s="311"/>
      <c r="F221" s="311"/>
      <c r="G221" s="311"/>
      <c r="H221" s="311"/>
      <c r="I221" s="311" t="s">
        <v>342</v>
      </c>
      <c r="J221" s="313" t="s">
        <v>1267</v>
      </c>
      <c r="K221" s="311"/>
      <c r="L221" s="311" t="s">
        <v>19</v>
      </c>
      <c r="M221" s="311"/>
      <c r="N221" s="312"/>
      <c r="O221" s="84"/>
      <c r="P221" s="257"/>
    </row>
    <row r="222" spans="1:16" ht="56" x14ac:dyDescent="0.3">
      <c r="A222" s="344">
        <v>212</v>
      </c>
      <c r="B222" s="328" t="s">
        <v>618</v>
      </c>
      <c r="C222" s="313">
        <v>541600</v>
      </c>
      <c r="D222" s="317" t="s">
        <v>1113</v>
      </c>
      <c r="E222" s="311"/>
      <c r="F222" s="311"/>
      <c r="G222" s="311"/>
      <c r="H222" s="311"/>
      <c r="I222" s="311" t="s">
        <v>342</v>
      </c>
      <c r="J222" s="313" t="s">
        <v>1246</v>
      </c>
      <c r="K222" s="311"/>
      <c r="L222" s="311" t="s">
        <v>19</v>
      </c>
      <c r="M222" s="311"/>
      <c r="N222" s="312"/>
      <c r="O222" s="84"/>
      <c r="P222" s="257"/>
    </row>
    <row r="223" spans="1:16" ht="56" x14ac:dyDescent="0.3">
      <c r="A223" s="344">
        <v>213</v>
      </c>
      <c r="B223" s="328" t="s">
        <v>619</v>
      </c>
      <c r="C223" s="313">
        <v>532292</v>
      </c>
      <c r="D223" s="317" t="s">
        <v>1124</v>
      </c>
      <c r="E223" s="311"/>
      <c r="F223" s="311"/>
      <c r="G223" s="311"/>
      <c r="H223" s="311"/>
      <c r="I223" s="311" t="s">
        <v>342</v>
      </c>
      <c r="J223" s="313" t="s">
        <v>1220</v>
      </c>
      <c r="K223" s="311"/>
      <c r="L223" s="311" t="s">
        <v>19</v>
      </c>
      <c r="M223" s="311"/>
      <c r="N223" s="312"/>
      <c r="O223" s="84"/>
      <c r="P223" s="257"/>
    </row>
    <row r="224" spans="1:16" ht="28" x14ac:dyDescent="0.3">
      <c r="A224" s="344">
        <v>214</v>
      </c>
      <c r="B224" s="328" t="s">
        <v>620</v>
      </c>
      <c r="C224" s="313">
        <v>532310</v>
      </c>
      <c r="D224" s="317" t="s">
        <v>1125</v>
      </c>
      <c r="E224" s="311"/>
      <c r="F224" s="311"/>
      <c r="G224" s="311"/>
      <c r="H224" s="311"/>
      <c r="I224" s="311" t="s">
        <v>342</v>
      </c>
      <c r="J224" s="313" t="s">
        <v>1268</v>
      </c>
      <c r="K224" s="311"/>
      <c r="L224" s="311" t="s">
        <v>19</v>
      </c>
      <c r="M224" s="311"/>
      <c r="N224" s="312"/>
      <c r="O224" s="84"/>
      <c r="P224" s="257"/>
    </row>
    <row r="225" spans="1:16" ht="28" x14ac:dyDescent="0.3">
      <c r="A225" s="344">
        <v>215</v>
      </c>
      <c r="B225" s="328" t="s">
        <v>621</v>
      </c>
      <c r="C225" s="313">
        <v>532303</v>
      </c>
      <c r="D225" s="317" t="s">
        <v>1125</v>
      </c>
      <c r="E225" s="311"/>
      <c r="F225" s="311"/>
      <c r="G225" s="311"/>
      <c r="H225" s="311"/>
      <c r="I225" s="311" t="s">
        <v>342</v>
      </c>
      <c r="J225" s="313" t="s">
        <v>1210</v>
      </c>
      <c r="K225" s="311"/>
      <c r="L225" s="311" t="s">
        <v>19</v>
      </c>
      <c r="M225" s="311"/>
      <c r="N225" s="312"/>
      <c r="O225" s="84"/>
      <c r="P225" s="257"/>
    </row>
    <row r="226" spans="1:16" ht="28" x14ac:dyDescent="0.3">
      <c r="A226" s="344">
        <v>216</v>
      </c>
      <c r="B226" s="328" t="s">
        <v>622</v>
      </c>
      <c r="C226" s="313">
        <v>532308</v>
      </c>
      <c r="D226" s="317" t="s">
        <v>1126</v>
      </c>
      <c r="E226" s="311"/>
      <c r="F226" s="311"/>
      <c r="G226" s="311"/>
      <c r="H226" s="311"/>
      <c r="I226" s="311" t="s">
        <v>342</v>
      </c>
      <c r="J226" s="313" t="s">
        <v>1232</v>
      </c>
      <c r="K226" s="311"/>
      <c r="L226" s="311" t="s">
        <v>19</v>
      </c>
      <c r="M226" s="311"/>
      <c r="N226" s="312"/>
      <c r="O226" s="84"/>
      <c r="P226" s="257"/>
    </row>
    <row r="227" spans="1:16" ht="56" x14ac:dyDescent="0.3">
      <c r="A227" s="344">
        <v>217</v>
      </c>
      <c r="B227" s="328" t="s">
        <v>623</v>
      </c>
      <c r="C227" s="313">
        <v>522215</v>
      </c>
      <c r="D227" s="317" t="s">
        <v>1127</v>
      </c>
      <c r="E227" s="311"/>
      <c r="F227" s="311"/>
      <c r="G227" s="311"/>
      <c r="H227" s="311"/>
      <c r="I227" s="311" t="s">
        <v>342</v>
      </c>
      <c r="J227" s="313" t="s">
        <v>1245</v>
      </c>
      <c r="K227" s="311"/>
      <c r="L227" s="311" t="s">
        <v>19</v>
      </c>
      <c r="M227" s="311"/>
      <c r="N227" s="312"/>
      <c r="O227" s="84"/>
      <c r="P227" s="257"/>
    </row>
    <row r="228" spans="1:16" ht="70" x14ac:dyDescent="0.3">
      <c r="A228" s="344">
        <v>218</v>
      </c>
      <c r="B228" s="328" t="s">
        <v>624</v>
      </c>
      <c r="C228" s="313">
        <v>518349</v>
      </c>
      <c r="D228" s="317" t="s">
        <v>1115</v>
      </c>
      <c r="E228" s="311"/>
      <c r="F228" s="311"/>
      <c r="G228" s="311"/>
      <c r="H228" s="311"/>
      <c r="I228" s="311" t="s">
        <v>342</v>
      </c>
      <c r="J228" s="313" t="s">
        <v>1210</v>
      </c>
      <c r="K228" s="311"/>
      <c r="L228" s="311" t="s">
        <v>19</v>
      </c>
      <c r="M228" s="311"/>
      <c r="N228" s="312"/>
      <c r="O228" s="84"/>
      <c r="P228" s="257"/>
    </row>
    <row r="229" spans="1:16" ht="56" x14ac:dyDescent="0.3">
      <c r="A229" s="344">
        <v>219</v>
      </c>
      <c r="B229" s="328" t="s">
        <v>625</v>
      </c>
      <c r="C229" s="313">
        <v>541468</v>
      </c>
      <c r="D229" s="317" t="s">
        <v>1128</v>
      </c>
      <c r="E229" s="311"/>
      <c r="F229" s="311"/>
      <c r="G229" s="311"/>
      <c r="H229" s="311"/>
      <c r="I229" s="311" t="s">
        <v>342</v>
      </c>
      <c r="J229" s="313" t="s">
        <v>1220</v>
      </c>
      <c r="K229" s="311"/>
      <c r="L229" s="311" t="s">
        <v>19</v>
      </c>
      <c r="M229" s="311"/>
      <c r="N229" s="312" t="s">
        <v>343</v>
      </c>
      <c r="O229" s="84"/>
      <c r="P229" s="257"/>
    </row>
    <row r="230" spans="1:16" ht="28" x14ac:dyDescent="0.3">
      <c r="A230" s="344">
        <v>220</v>
      </c>
      <c r="B230" s="328" t="s">
        <v>626</v>
      </c>
      <c r="C230" s="313">
        <v>522200</v>
      </c>
      <c r="D230" s="317" t="s">
        <v>1073</v>
      </c>
      <c r="E230" s="311"/>
      <c r="F230" s="311"/>
      <c r="G230" s="311"/>
      <c r="H230" s="311"/>
      <c r="I230" s="311" t="s">
        <v>342</v>
      </c>
      <c r="J230" s="313" t="s">
        <v>1269</v>
      </c>
      <c r="K230" s="311"/>
      <c r="L230" s="311" t="s">
        <v>19</v>
      </c>
      <c r="M230" s="311"/>
      <c r="N230" s="312"/>
      <c r="O230" s="84"/>
      <c r="P230" s="257"/>
    </row>
    <row r="231" spans="1:16" ht="70" x14ac:dyDescent="0.3">
      <c r="A231" s="344">
        <v>221</v>
      </c>
      <c r="B231" s="328" t="s">
        <v>627</v>
      </c>
      <c r="C231" s="313">
        <v>532276</v>
      </c>
      <c r="D231" s="317" t="s">
        <v>1115</v>
      </c>
      <c r="E231" s="311"/>
      <c r="F231" s="311"/>
      <c r="G231" s="311"/>
      <c r="H231" s="311"/>
      <c r="I231" s="311" t="s">
        <v>342</v>
      </c>
      <c r="J231" s="313" t="s">
        <v>1270</v>
      </c>
      <c r="K231" s="311"/>
      <c r="L231" s="311" t="s">
        <v>19</v>
      </c>
      <c r="M231" s="311"/>
      <c r="N231" s="312"/>
      <c r="O231" s="84"/>
      <c r="P231" s="257"/>
    </row>
    <row r="232" spans="1:16" ht="70" x14ac:dyDescent="0.3">
      <c r="A232" s="344">
        <v>222</v>
      </c>
      <c r="B232" s="328" t="s">
        <v>628</v>
      </c>
      <c r="C232" s="313">
        <v>505419</v>
      </c>
      <c r="D232" s="317" t="s">
        <v>1115</v>
      </c>
      <c r="E232" s="311"/>
      <c r="F232" s="311"/>
      <c r="G232" s="311"/>
      <c r="H232" s="311"/>
      <c r="I232" s="311" t="s">
        <v>342</v>
      </c>
      <c r="J232" s="313" t="s">
        <v>1210</v>
      </c>
      <c r="K232" s="311"/>
      <c r="L232" s="311" t="s">
        <v>19</v>
      </c>
      <c r="M232" s="311"/>
      <c r="N232" s="312"/>
      <c r="O232" s="84"/>
      <c r="P232" s="257"/>
    </row>
    <row r="233" spans="1:16" ht="70" x14ac:dyDescent="0.3">
      <c r="A233" s="344">
        <v>223</v>
      </c>
      <c r="B233" s="328" t="s">
        <v>629</v>
      </c>
      <c r="C233" s="313">
        <v>539632</v>
      </c>
      <c r="D233" s="317" t="s">
        <v>1129</v>
      </c>
      <c r="E233" s="311"/>
      <c r="F233" s="311"/>
      <c r="G233" s="311"/>
      <c r="H233" s="311"/>
      <c r="I233" s="311" t="s">
        <v>342</v>
      </c>
      <c r="J233" s="313" t="s">
        <v>1271</v>
      </c>
      <c r="K233" s="311"/>
      <c r="L233" s="311" t="s">
        <v>19</v>
      </c>
      <c r="M233" s="311"/>
      <c r="N233" s="312"/>
      <c r="O233" s="84"/>
      <c r="P233" s="257"/>
    </row>
    <row r="234" spans="1:16" ht="28" x14ac:dyDescent="0.3">
      <c r="A234" s="344">
        <v>224</v>
      </c>
      <c r="B234" s="328" t="s">
        <v>630</v>
      </c>
      <c r="C234" s="313">
        <v>539636</v>
      </c>
      <c r="D234" s="317" t="s">
        <v>1126</v>
      </c>
      <c r="E234" s="311"/>
      <c r="F234" s="311"/>
      <c r="G234" s="311"/>
      <c r="H234" s="311"/>
      <c r="I234" s="311" t="s">
        <v>342</v>
      </c>
      <c r="J234" s="313" t="s">
        <v>1210</v>
      </c>
      <c r="K234" s="311"/>
      <c r="L234" s="311" t="s">
        <v>19</v>
      </c>
      <c r="M234" s="311"/>
      <c r="N234" s="312"/>
      <c r="O234" s="84"/>
      <c r="P234" s="257"/>
    </row>
    <row r="235" spans="1:16" ht="56" x14ac:dyDescent="0.3">
      <c r="A235" s="344">
        <v>225</v>
      </c>
      <c r="B235" s="328" t="s">
        <v>631</v>
      </c>
      <c r="C235" s="313">
        <v>534076</v>
      </c>
      <c r="D235" s="317" t="s">
        <v>1113</v>
      </c>
      <c r="E235" s="311"/>
      <c r="F235" s="311"/>
      <c r="G235" s="311"/>
      <c r="H235" s="311"/>
      <c r="I235" s="311" t="s">
        <v>342</v>
      </c>
      <c r="J235" s="313" t="s">
        <v>1261</v>
      </c>
      <c r="K235" s="311"/>
      <c r="L235" s="311" t="s">
        <v>19</v>
      </c>
      <c r="M235" s="311"/>
      <c r="N235" s="312"/>
      <c r="O235" s="84"/>
      <c r="P235" s="257"/>
    </row>
    <row r="236" spans="1:16" ht="28" x14ac:dyDescent="0.3">
      <c r="A236" s="344">
        <v>226</v>
      </c>
      <c r="B236" s="328" t="s">
        <v>632</v>
      </c>
      <c r="C236" s="313">
        <v>532309</v>
      </c>
      <c r="D236" s="317" t="s">
        <v>1130</v>
      </c>
      <c r="E236" s="311"/>
      <c r="F236" s="311"/>
      <c r="G236" s="311"/>
      <c r="H236" s="311"/>
      <c r="I236" s="311" t="s">
        <v>342</v>
      </c>
      <c r="J236" s="313" t="s">
        <v>1272</v>
      </c>
      <c r="K236" s="311"/>
      <c r="L236" s="311" t="s">
        <v>19</v>
      </c>
      <c r="M236" s="311"/>
      <c r="N236" s="312"/>
      <c r="O236" s="84"/>
      <c r="P236" s="257"/>
    </row>
    <row r="237" spans="1:16" ht="56" x14ac:dyDescent="0.3">
      <c r="A237" s="344">
        <v>227</v>
      </c>
      <c r="B237" s="328" t="s">
        <v>633</v>
      </c>
      <c r="C237" s="313">
        <v>543470</v>
      </c>
      <c r="D237" s="317" t="s">
        <v>1113</v>
      </c>
      <c r="E237" s="311"/>
      <c r="F237" s="311"/>
      <c r="G237" s="311"/>
      <c r="H237" s="311"/>
      <c r="I237" s="311" t="s">
        <v>342</v>
      </c>
      <c r="J237" s="313" t="s">
        <v>1222</v>
      </c>
      <c r="K237" s="311"/>
      <c r="L237" s="311" t="s">
        <v>19</v>
      </c>
      <c r="M237" s="311"/>
      <c r="N237" s="312"/>
      <c r="O237" s="84"/>
      <c r="P237" s="257"/>
    </row>
    <row r="238" spans="1:16" ht="56" x14ac:dyDescent="0.3">
      <c r="A238" s="344">
        <v>228</v>
      </c>
      <c r="B238" s="328" t="s">
        <v>634</v>
      </c>
      <c r="C238" s="313">
        <v>543474</v>
      </c>
      <c r="D238" s="317" t="s">
        <v>1089</v>
      </c>
      <c r="E238" s="311"/>
      <c r="F238" s="311"/>
      <c r="G238" s="311"/>
      <c r="H238" s="311"/>
      <c r="I238" s="311" t="s">
        <v>342</v>
      </c>
      <c r="J238" s="313" t="s">
        <v>1220</v>
      </c>
      <c r="K238" s="311"/>
      <c r="L238" s="311" t="s">
        <v>19</v>
      </c>
      <c r="M238" s="311"/>
      <c r="N238" s="312" t="s">
        <v>343</v>
      </c>
      <c r="O238" s="84"/>
      <c r="P238" s="257"/>
    </row>
    <row r="239" spans="1:16" ht="126" x14ac:dyDescent="0.3">
      <c r="A239" s="344">
        <v>229</v>
      </c>
      <c r="B239" s="328" t="s">
        <v>635</v>
      </c>
      <c r="C239" s="313">
        <v>539634</v>
      </c>
      <c r="D239" s="317" t="s">
        <v>1131</v>
      </c>
      <c r="E239" s="311"/>
      <c r="F239" s="311"/>
      <c r="G239" s="311"/>
      <c r="H239" s="311"/>
      <c r="I239" s="311" t="s">
        <v>342</v>
      </c>
      <c r="J239" s="313" t="s">
        <v>1220</v>
      </c>
      <c r="K239" s="311"/>
      <c r="L239" s="311" t="s">
        <v>19</v>
      </c>
      <c r="M239" s="311"/>
      <c r="N239" s="312"/>
      <c r="O239" s="84"/>
      <c r="P239" s="257"/>
    </row>
    <row r="240" spans="1:16" ht="70" x14ac:dyDescent="0.3">
      <c r="A240" s="344">
        <v>230</v>
      </c>
      <c r="B240" s="328" t="s">
        <v>636</v>
      </c>
      <c r="C240" s="313" t="s">
        <v>974</v>
      </c>
      <c r="D240" s="317" t="s">
        <v>1125</v>
      </c>
      <c r="E240" s="311"/>
      <c r="F240" s="311"/>
      <c r="G240" s="311"/>
      <c r="H240" s="311"/>
      <c r="I240" s="311" t="s">
        <v>342</v>
      </c>
      <c r="J240" s="313" t="s">
        <v>1217</v>
      </c>
      <c r="K240" s="311"/>
      <c r="L240" s="311" t="s">
        <v>19</v>
      </c>
      <c r="M240" s="311"/>
      <c r="N240" s="312"/>
      <c r="O240" s="84"/>
      <c r="P240" s="257"/>
    </row>
    <row r="241" spans="1:16" ht="28" x14ac:dyDescent="0.3">
      <c r="A241" s="344">
        <v>231</v>
      </c>
      <c r="B241" s="328" t="s">
        <v>637</v>
      </c>
      <c r="C241" s="313">
        <v>532288</v>
      </c>
      <c r="D241" s="317" t="s">
        <v>1073</v>
      </c>
      <c r="E241" s="311"/>
      <c r="F241" s="311"/>
      <c r="G241" s="311"/>
      <c r="H241" s="311"/>
      <c r="I241" s="311" t="s">
        <v>342</v>
      </c>
      <c r="J241" s="313" t="s">
        <v>1261</v>
      </c>
      <c r="K241" s="311"/>
      <c r="L241" s="311" t="s">
        <v>19</v>
      </c>
      <c r="M241" s="311"/>
      <c r="N241" s="312"/>
      <c r="O241" s="84"/>
      <c r="P241" s="257"/>
    </row>
    <row r="242" spans="1:16" ht="28" x14ac:dyDescent="0.3">
      <c r="A242" s="344">
        <v>232</v>
      </c>
      <c r="B242" s="328" t="s">
        <v>638</v>
      </c>
      <c r="C242" s="313">
        <v>532295</v>
      </c>
      <c r="D242" s="317" t="s">
        <v>1125</v>
      </c>
      <c r="E242" s="311"/>
      <c r="F242" s="311"/>
      <c r="G242" s="311"/>
      <c r="H242" s="311"/>
      <c r="I242" s="311" t="s">
        <v>342</v>
      </c>
      <c r="J242" s="313" t="s">
        <v>1210</v>
      </c>
      <c r="K242" s="311"/>
      <c r="L242" s="311" t="s">
        <v>19</v>
      </c>
      <c r="M242" s="311"/>
      <c r="N242" s="312"/>
      <c r="O242" s="84"/>
      <c r="P242" s="257"/>
    </row>
    <row r="243" spans="1:16" ht="28" x14ac:dyDescent="0.3">
      <c r="A243" s="344">
        <v>233</v>
      </c>
      <c r="B243" s="328" t="s">
        <v>639</v>
      </c>
      <c r="C243" s="313">
        <v>532299</v>
      </c>
      <c r="D243" s="317" t="s">
        <v>1125</v>
      </c>
      <c r="E243" s="311"/>
      <c r="F243" s="311"/>
      <c r="G243" s="311"/>
      <c r="H243" s="311"/>
      <c r="I243" s="311" t="s">
        <v>342</v>
      </c>
      <c r="J243" s="313" t="s">
        <v>1210</v>
      </c>
      <c r="K243" s="311"/>
      <c r="L243" s="311" t="s">
        <v>19</v>
      </c>
      <c r="M243" s="311"/>
      <c r="N243" s="312"/>
      <c r="O243" s="84"/>
      <c r="P243" s="257"/>
    </row>
    <row r="244" spans="1:16" ht="56" x14ac:dyDescent="0.3">
      <c r="A244" s="344">
        <v>234</v>
      </c>
      <c r="B244" s="328" t="s">
        <v>640</v>
      </c>
      <c r="C244" s="313">
        <v>457799</v>
      </c>
      <c r="D244" s="317" t="s">
        <v>1113</v>
      </c>
      <c r="E244" s="311"/>
      <c r="F244" s="311"/>
      <c r="G244" s="311"/>
      <c r="H244" s="311"/>
      <c r="I244" s="311" t="s">
        <v>342</v>
      </c>
      <c r="J244" s="313" t="s">
        <v>1246</v>
      </c>
      <c r="K244" s="311"/>
      <c r="L244" s="311" t="s">
        <v>19</v>
      </c>
      <c r="M244" s="311"/>
      <c r="N244" s="312"/>
      <c r="O244" s="84"/>
      <c r="P244" s="257"/>
    </row>
    <row r="245" spans="1:16" ht="70" x14ac:dyDescent="0.3">
      <c r="A245" s="344">
        <v>235</v>
      </c>
      <c r="B245" s="328" t="s">
        <v>641</v>
      </c>
      <c r="C245" s="313">
        <v>532275</v>
      </c>
      <c r="D245" s="317" t="s">
        <v>1125</v>
      </c>
      <c r="E245" s="311"/>
      <c r="F245" s="311"/>
      <c r="G245" s="311"/>
      <c r="H245" s="311"/>
      <c r="I245" s="311" t="s">
        <v>342</v>
      </c>
      <c r="J245" s="313" t="s">
        <v>1217</v>
      </c>
      <c r="K245" s="311"/>
      <c r="L245" s="311" t="s">
        <v>19</v>
      </c>
      <c r="M245" s="311"/>
      <c r="N245" s="312"/>
      <c r="O245" s="84"/>
      <c r="P245" s="257"/>
    </row>
    <row r="246" spans="1:16" ht="28" x14ac:dyDescent="0.3">
      <c r="A246" s="344">
        <v>236</v>
      </c>
      <c r="B246" s="328" t="s">
        <v>642</v>
      </c>
      <c r="C246" s="313">
        <v>532301</v>
      </c>
      <c r="D246" s="317" t="s">
        <v>1125</v>
      </c>
      <c r="E246" s="311"/>
      <c r="F246" s="311"/>
      <c r="G246" s="311"/>
      <c r="H246" s="311"/>
      <c r="I246" s="311" t="s">
        <v>342</v>
      </c>
      <c r="J246" s="313" t="s">
        <v>1210</v>
      </c>
      <c r="K246" s="311"/>
      <c r="L246" s="311" t="s">
        <v>19</v>
      </c>
      <c r="M246" s="311"/>
      <c r="N246" s="312"/>
      <c r="O246" s="84"/>
      <c r="P246" s="257"/>
    </row>
    <row r="247" spans="1:16" ht="70" x14ac:dyDescent="0.3">
      <c r="A247" s="344">
        <v>237</v>
      </c>
      <c r="B247" s="328" t="s">
        <v>643</v>
      </c>
      <c r="C247" s="313">
        <v>532302</v>
      </c>
      <c r="D247" s="317" t="s">
        <v>1125</v>
      </c>
      <c r="E247" s="311"/>
      <c r="F247" s="311"/>
      <c r="G247" s="311"/>
      <c r="H247" s="311"/>
      <c r="I247" s="311" t="s">
        <v>342</v>
      </c>
      <c r="J247" s="313" t="s">
        <v>1217</v>
      </c>
      <c r="K247" s="311"/>
      <c r="L247" s="311" t="s">
        <v>19</v>
      </c>
      <c r="M247" s="311"/>
      <c r="N247" s="312"/>
      <c r="O247" s="84"/>
      <c r="P247" s="257"/>
    </row>
    <row r="248" spans="1:16" ht="224" x14ac:dyDescent="0.3">
      <c r="A248" s="344">
        <v>238</v>
      </c>
      <c r="B248" s="328" t="s">
        <v>644</v>
      </c>
      <c r="C248" s="313">
        <v>539635</v>
      </c>
      <c r="D248" s="317" t="s">
        <v>1132</v>
      </c>
      <c r="E248" s="311"/>
      <c r="F248" s="311"/>
      <c r="G248" s="311"/>
      <c r="H248" s="311"/>
      <c r="I248" s="311" t="s">
        <v>342</v>
      </c>
      <c r="J248" s="313" t="s">
        <v>1220</v>
      </c>
      <c r="K248" s="311"/>
      <c r="L248" s="311" t="s">
        <v>19</v>
      </c>
      <c r="M248" s="311"/>
      <c r="N248" s="312" t="s">
        <v>343</v>
      </c>
      <c r="O248" s="84"/>
      <c r="P248" s="257"/>
    </row>
    <row r="249" spans="1:16" ht="28" x14ac:dyDescent="0.3">
      <c r="A249" s="344">
        <v>239</v>
      </c>
      <c r="B249" s="328" t="s">
        <v>645</v>
      </c>
      <c r="C249" s="313" t="s">
        <v>975</v>
      </c>
      <c r="D249" s="317" t="s">
        <v>1133</v>
      </c>
      <c r="E249" s="311"/>
      <c r="F249" s="311"/>
      <c r="G249" s="311"/>
      <c r="H249" s="311"/>
      <c r="I249" s="311" t="s">
        <v>342</v>
      </c>
      <c r="J249" s="313" t="s">
        <v>1222</v>
      </c>
      <c r="K249" s="311"/>
      <c r="L249" s="311" t="s">
        <v>19</v>
      </c>
      <c r="M249" s="311"/>
      <c r="N249" s="312"/>
      <c r="O249" s="84"/>
      <c r="P249" s="257"/>
    </row>
    <row r="250" spans="1:16" ht="28" x14ac:dyDescent="0.3">
      <c r="A250" s="344">
        <v>240</v>
      </c>
      <c r="B250" s="328" t="s">
        <v>646</v>
      </c>
      <c r="C250" s="313">
        <v>573299</v>
      </c>
      <c r="D250" s="317" t="s">
        <v>1073</v>
      </c>
      <c r="E250" s="311"/>
      <c r="F250" s="311"/>
      <c r="G250" s="311"/>
      <c r="H250" s="311"/>
      <c r="I250" s="311" t="s">
        <v>342</v>
      </c>
      <c r="J250" s="313" t="s">
        <v>1210</v>
      </c>
      <c r="K250" s="311"/>
      <c r="L250" s="311" t="s">
        <v>19</v>
      </c>
      <c r="M250" s="311"/>
      <c r="N250" s="312"/>
      <c r="O250" s="84"/>
      <c r="P250" s="257"/>
    </row>
    <row r="251" spans="1:16" ht="28" x14ac:dyDescent="0.3">
      <c r="A251" s="344">
        <v>241</v>
      </c>
      <c r="B251" s="328" t="s">
        <v>647</v>
      </c>
      <c r="C251" s="313">
        <v>573303</v>
      </c>
      <c r="D251" s="317" t="s">
        <v>1073</v>
      </c>
      <c r="E251" s="311"/>
      <c r="F251" s="311"/>
      <c r="G251" s="311"/>
      <c r="H251" s="311"/>
      <c r="I251" s="311" t="s">
        <v>342</v>
      </c>
      <c r="J251" s="313" t="s">
        <v>1210</v>
      </c>
      <c r="K251" s="311"/>
      <c r="L251" s="311" t="s">
        <v>19</v>
      </c>
      <c r="M251" s="311"/>
      <c r="N251" s="312"/>
      <c r="O251" s="84"/>
      <c r="P251" s="257"/>
    </row>
    <row r="252" spans="1:16" ht="28" x14ac:dyDescent="0.3">
      <c r="A252" s="344">
        <v>242</v>
      </c>
      <c r="B252" s="328" t="s">
        <v>648</v>
      </c>
      <c r="C252" s="313">
        <v>573304</v>
      </c>
      <c r="D252" s="317" t="s">
        <v>1073</v>
      </c>
      <c r="E252" s="311"/>
      <c r="F252" s="311"/>
      <c r="G252" s="311"/>
      <c r="H252" s="311"/>
      <c r="I252" s="311" t="s">
        <v>342</v>
      </c>
      <c r="J252" s="313" t="s">
        <v>1210</v>
      </c>
      <c r="K252" s="311"/>
      <c r="L252" s="311" t="s">
        <v>19</v>
      </c>
      <c r="M252" s="311"/>
      <c r="N252" s="312"/>
      <c r="O252" s="84"/>
      <c r="P252" s="18"/>
    </row>
    <row r="253" spans="1:16" ht="56" x14ac:dyDescent="0.3">
      <c r="A253" s="344">
        <v>243</v>
      </c>
      <c r="B253" s="328" t="s">
        <v>649</v>
      </c>
      <c r="C253" s="313">
        <v>573311</v>
      </c>
      <c r="D253" s="317" t="s">
        <v>1134</v>
      </c>
      <c r="E253" s="311"/>
      <c r="F253" s="311"/>
      <c r="G253" s="311"/>
      <c r="H253" s="311"/>
      <c r="I253" s="311" t="s">
        <v>342</v>
      </c>
      <c r="J253" s="313" t="s">
        <v>1245</v>
      </c>
      <c r="K253" s="311"/>
      <c r="L253" s="311" t="s">
        <v>19</v>
      </c>
      <c r="M253" s="311"/>
      <c r="N253" s="312"/>
      <c r="O253" s="84"/>
      <c r="P253" s="18"/>
    </row>
    <row r="254" spans="1:16" ht="28" x14ac:dyDescent="0.3">
      <c r="A254" s="344">
        <v>244</v>
      </c>
      <c r="B254" s="328" t="s">
        <v>650</v>
      </c>
      <c r="C254" s="313" t="s">
        <v>976</v>
      </c>
      <c r="D254" s="317" t="s">
        <v>1073</v>
      </c>
      <c r="E254" s="311"/>
      <c r="F254" s="311"/>
      <c r="G254" s="311"/>
      <c r="H254" s="311"/>
      <c r="I254" s="311" t="s">
        <v>342</v>
      </c>
      <c r="J254" s="313" t="s">
        <v>1210</v>
      </c>
      <c r="K254" s="311"/>
      <c r="L254" s="311" t="s">
        <v>19</v>
      </c>
      <c r="M254" s="311"/>
      <c r="N254" s="312"/>
      <c r="O254" s="84"/>
      <c r="P254" s="18"/>
    </row>
    <row r="255" spans="1:16" ht="28" x14ac:dyDescent="0.3">
      <c r="A255" s="344">
        <v>245</v>
      </c>
      <c r="B255" s="328" t="s">
        <v>651</v>
      </c>
      <c r="C255" s="313" t="s">
        <v>977</v>
      </c>
      <c r="D255" s="317" t="s">
        <v>1073</v>
      </c>
      <c r="E255" s="311"/>
      <c r="F255" s="311"/>
      <c r="G255" s="311"/>
      <c r="H255" s="311"/>
      <c r="I255" s="311" t="s">
        <v>342</v>
      </c>
      <c r="J255" s="313" t="s">
        <v>1210</v>
      </c>
      <c r="K255" s="311"/>
      <c r="L255" s="311" t="s">
        <v>19</v>
      </c>
      <c r="M255" s="311"/>
      <c r="N255" s="312"/>
      <c r="O255" s="84"/>
      <c r="P255" s="18"/>
    </row>
    <row r="256" spans="1:16" ht="28" x14ac:dyDescent="0.3">
      <c r="A256" s="344">
        <v>246</v>
      </c>
      <c r="B256" s="328" t="s">
        <v>652</v>
      </c>
      <c r="C256" s="313">
        <v>573562</v>
      </c>
      <c r="D256" s="317" t="s">
        <v>1073</v>
      </c>
      <c r="E256" s="311"/>
      <c r="F256" s="311"/>
      <c r="G256" s="311"/>
      <c r="H256" s="311"/>
      <c r="I256" s="311" t="s">
        <v>342</v>
      </c>
      <c r="J256" s="313" t="s">
        <v>1336</v>
      </c>
      <c r="K256" s="311"/>
      <c r="L256" s="311" t="s">
        <v>19</v>
      </c>
      <c r="M256" s="311"/>
      <c r="N256" s="312"/>
      <c r="O256" s="84"/>
      <c r="P256" s="18"/>
    </row>
    <row r="257" spans="1:16" ht="56" x14ac:dyDescent="0.3">
      <c r="A257" s="344">
        <v>247</v>
      </c>
      <c r="B257" s="328" t="s">
        <v>653</v>
      </c>
      <c r="C257" s="313" t="s">
        <v>978</v>
      </c>
      <c r="D257" s="317" t="s">
        <v>1113</v>
      </c>
      <c r="E257" s="311"/>
      <c r="F257" s="311"/>
      <c r="G257" s="311"/>
      <c r="H257" s="311"/>
      <c r="I257" s="311" t="s">
        <v>342</v>
      </c>
      <c r="J257" s="313" t="s">
        <v>1210</v>
      </c>
      <c r="K257" s="311"/>
      <c r="L257" s="311" t="s">
        <v>19</v>
      </c>
      <c r="M257" s="311"/>
      <c r="N257" s="312"/>
      <c r="O257" s="84"/>
      <c r="P257" s="18"/>
    </row>
    <row r="258" spans="1:16" ht="70" x14ac:dyDescent="0.3">
      <c r="A258" s="344">
        <v>248</v>
      </c>
      <c r="B258" s="328" t="s">
        <v>654</v>
      </c>
      <c r="C258" s="313">
        <v>573537</v>
      </c>
      <c r="D258" s="317" t="s">
        <v>1115</v>
      </c>
      <c r="E258" s="311"/>
      <c r="F258" s="311"/>
      <c r="G258" s="311"/>
      <c r="H258" s="311"/>
      <c r="I258" s="311" t="s">
        <v>342</v>
      </c>
      <c r="J258" s="318" t="s">
        <v>1273</v>
      </c>
      <c r="K258" s="311"/>
      <c r="L258" s="311" t="s">
        <v>19</v>
      </c>
      <c r="M258" s="311"/>
      <c r="N258" s="312"/>
      <c r="O258" s="84"/>
      <c r="P258" s="18"/>
    </row>
    <row r="259" spans="1:16" ht="28" x14ac:dyDescent="0.3">
      <c r="A259" s="344">
        <v>249</v>
      </c>
      <c r="B259" s="328" t="s">
        <v>655</v>
      </c>
      <c r="C259" s="313">
        <v>573508</v>
      </c>
      <c r="D259" s="317" t="s">
        <v>1073</v>
      </c>
      <c r="E259" s="311"/>
      <c r="F259" s="311"/>
      <c r="G259" s="311"/>
      <c r="H259" s="311"/>
      <c r="I259" s="311" t="s">
        <v>342</v>
      </c>
      <c r="J259" s="313" t="s">
        <v>1210</v>
      </c>
      <c r="K259" s="311"/>
      <c r="L259" s="311" t="s">
        <v>19</v>
      </c>
      <c r="M259" s="311"/>
      <c r="N259" s="312"/>
      <c r="O259" s="84"/>
      <c r="P259" s="257"/>
    </row>
    <row r="260" spans="1:16" ht="28" x14ac:dyDescent="0.3">
      <c r="A260" s="344">
        <v>250</v>
      </c>
      <c r="B260" s="328" t="s">
        <v>656</v>
      </c>
      <c r="C260" s="313">
        <v>573505</v>
      </c>
      <c r="D260" s="317" t="s">
        <v>1135</v>
      </c>
      <c r="E260" s="311"/>
      <c r="F260" s="311"/>
      <c r="G260" s="311"/>
      <c r="H260" s="311"/>
      <c r="I260" s="311" t="s">
        <v>342</v>
      </c>
      <c r="J260" s="313" t="s">
        <v>1210</v>
      </c>
      <c r="K260" s="311"/>
      <c r="L260" s="311" t="s">
        <v>19</v>
      </c>
      <c r="M260" s="311"/>
      <c r="N260" s="312"/>
      <c r="O260" s="84"/>
      <c r="P260" s="257"/>
    </row>
    <row r="261" spans="1:16" ht="42" x14ac:dyDescent="0.3">
      <c r="A261" s="344">
        <v>251</v>
      </c>
      <c r="B261" s="328" t="s">
        <v>657</v>
      </c>
      <c r="C261" s="313">
        <v>573501</v>
      </c>
      <c r="D261" s="317" t="s">
        <v>1136</v>
      </c>
      <c r="E261" s="311"/>
      <c r="F261" s="311"/>
      <c r="G261" s="311"/>
      <c r="H261" s="311"/>
      <c r="I261" s="311" t="s">
        <v>342</v>
      </c>
      <c r="J261" s="313" t="s">
        <v>1222</v>
      </c>
      <c r="K261" s="311"/>
      <c r="L261" s="311" t="s">
        <v>19</v>
      </c>
      <c r="M261" s="311"/>
      <c r="N261" s="312"/>
      <c r="O261" s="84"/>
      <c r="P261" s="257"/>
    </row>
    <row r="262" spans="1:16" ht="42" x14ac:dyDescent="0.3">
      <c r="A262" s="344">
        <v>252</v>
      </c>
      <c r="B262" s="328" t="s">
        <v>658</v>
      </c>
      <c r="C262" s="313" t="s">
        <v>979</v>
      </c>
      <c r="D262" s="317" t="s">
        <v>1136</v>
      </c>
      <c r="E262" s="311"/>
      <c r="F262" s="311"/>
      <c r="G262" s="311"/>
      <c r="H262" s="311"/>
      <c r="I262" s="311" t="s">
        <v>342</v>
      </c>
      <c r="J262" s="313" t="s">
        <v>1222</v>
      </c>
      <c r="K262" s="311"/>
      <c r="L262" s="311" t="s">
        <v>19</v>
      </c>
      <c r="M262" s="311"/>
      <c r="N262" s="312"/>
      <c r="O262" s="84"/>
      <c r="P262" s="257"/>
    </row>
    <row r="263" spans="1:16" ht="42" x14ac:dyDescent="0.3">
      <c r="A263" s="344">
        <v>253</v>
      </c>
      <c r="B263" s="328" t="s">
        <v>659</v>
      </c>
      <c r="C263" s="313">
        <v>573494</v>
      </c>
      <c r="D263" s="317" t="s">
        <v>1136</v>
      </c>
      <c r="E263" s="311"/>
      <c r="F263" s="311"/>
      <c r="G263" s="311"/>
      <c r="H263" s="311"/>
      <c r="I263" s="311" t="s">
        <v>342</v>
      </c>
      <c r="J263" s="313" t="s">
        <v>1210</v>
      </c>
      <c r="K263" s="311"/>
      <c r="L263" s="311" t="s">
        <v>19</v>
      </c>
      <c r="M263" s="311"/>
      <c r="N263" s="312"/>
      <c r="O263" s="84"/>
      <c r="P263" s="257"/>
    </row>
    <row r="264" spans="1:16" ht="42" x14ac:dyDescent="0.3">
      <c r="A264" s="344">
        <v>254</v>
      </c>
      <c r="B264" s="328" t="s">
        <v>660</v>
      </c>
      <c r="C264" s="313">
        <v>573489</v>
      </c>
      <c r="D264" s="317" t="s">
        <v>1136</v>
      </c>
      <c r="E264" s="311"/>
      <c r="F264" s="311"/>
      <c r="G264" s="311"/>
      <c r="H264" s="311"/>
      <c r="I264" s="311" t="s">
        <v>342</v>
      </c>
      <c r="J264" s="313" t="s">
        <v>1210</v>
      </c>
      <c r="K264" s="311"/>
      <c r="L264" s="311" t="s">
        <v>19</v>
      </c>
      <c r="M264" s="311"/>
      <c r="N264" s="312"/>
      <c r="O264" s="84"/>
      <c r="P264" s="257"/>
    </row>
    <row r="265" spans="1:16" ht="28" x14ac:dyDescent="0.3">
      <c r="A265" s="344">
        <v>255</v>
      </c>
      <c r="B265" s="328" t="s">
        <v>661</v>
      </c>
      <c r="C265" s="313">
        <v>573430</v>
      </c>
      <c r="D265" s="317" t="s">
        <v>1126</v>
      </c>
      <c r="E265" s="311"/>
      <c r="F265" s="311"/>
      <c r="G265" s="311"/>
      <c r="H265" s="311"/>
      <c r="I265" s="311" t="s">
        <v>342</v>
      </c>
      <c r="J265" s="313" t="s">
        <v>1210</v>
      </c>
      <c r="K265" s="311"/>
      <c r="L265" s="311" t="s">
        <v>19</v>
      </c>
      <c r="M265" s="311"/>
      <c r="N265" s="312"/>
      <c r="O265" s="84"/>
      <c r="P265" s="257"/>
    </row>
    <row r="266" spans="1:16" ht="56" x14ac:dyDescent="0.3">
      <c r="A266" s="344">
        <v>256</v>
      </c>
      <c r="B266" s="328" t="s">
        <v>662</v>
      </c>
      <c r="C266" s="313" t="s">
        <v>980</v>
      </c>
      <c r="D266" s="317" t="s">
        <v>1137</v>
      </c>
      <c r="E266" s="311"/>
      <c r="F266" s="311"/>
      <c r="G266" s="311"/>
      <c r="H266" s="311"/>
      <c r="I266" s="311" t="s">
        <v>342</v>
      </c>
      <c r="J266" s="313" t="s">
        <v>1210</v>
      </c>
      <c r="K266" s="311"/>
      <c r="L266" s="311" t="s">
        <v>19</v>
      </c>
      <c r="M266" s="311"/>
      <c r="N266" s="312"/>
      <c r="O266" s="84"/>
      <c r="P266" s="257"/>
    </row>
    <row r="267" spans="1:16" ht="56" x14ac:dyDescent="0.3">
      <c r="A267" s="344">
        <v>257</v>
      </c>
      <c r="B267" s="328" t="s">
        <v>663</v>
      </c>
      <c r="C267" s="313">
        <v>573424</v>
      </c>
      <c r="D267" s="317" t="s">
        <v>1113</v>
      </c>
      <c r="E267" s="311"/>
      <c r="F267" s="311"/>
      <c r="G267" s="311"/>
      <c r="H267" s="311"/>
      <c r="I267" s="311" t="s">
        <v>342</v>
      </c>
      <c r="J267" s="313" t="s">
        <v>1274</v>
      </c>
      <c r="K267" s="311"/>
      <c r="L267" s="311" t="s">
        <v>19</v>
      </c>
      <c r="M267" s="311"/>
      <c r="N267" s="312"/>
      <c r="O267" s="84"/>
      <c r="P267" s="257"/>
    </row>
    <row r="268" spans="1:16" ht="42" x14ac:dyDescent="0.3">
      <c r="A268" s="344">
        <v>258</v>
      </c>
      <c r="B268" s="328" t="s">
        <v>664</v>
      </c>
      <c r="C268" s="313">
        <v>573579</v>
      </c>
      <c r="D268" s="317" t="s">
        <v>1073</v>
      </c>
      <c r="E268" s="311"/>
      <c r="F268" s="311"/>
      <c r="G268" s="311"/>
      <c r="H268" s="311"/>
      <c r="I268" s="311" t="s">
        <v>342</v>
      </c>
      <c r="J268" s="313" t="s">
        <v>1275</v>
      </c>
      <c r="K268" s="311"/>
      <c r="L268" s="311" t="s">
        <v>19</v>
      </c>
      <c r="M268" s="311"/>
      <c r="N268" s="312"/>
      <c r="O268" s="84"/>
      <c r="P268" s="257"/>
    </row>
    <row r="269" spans="1:16" ht="28" x14ac:dyDescent="0.3">
      <c r="A269" s="344">
        <v>259</v>
      </c>
      <c r="B269" s="328" t="s">
        <v>665</v>
      </c>
      <c r="C269" s="313" t="s">
        <v>981</v>
      </c>
      <c r="D269" s="317" t="s">
        <v>1073</v>
      </c>
      <c r="E269" s="311"/>
      <c r="F269" s="311"/>
      <c r="G269" s="311"/>
      <c r="H269" s="311"/>
      <c r="I269" s="311" t="s">
        <v>342</v>
      </c>
      <c r="J269" s="313" t="s">
        <v>1222</v>
      </c>
      <c r="K269" s="311"/>
      <c r="L269" s="311" t="s">
        <v>19</v>
      </c>
      <c r="M269" s="311"/>
      <c r="N269" s="312"/>
      <c r="O269" s="84"/>
      <c r="P269" s="257"/>
    </row>
    <row r="270" spans="1:16" ht="28" x14ac:dyDescent="0.3">
      <c r="A270" s="344">
        <v>260</v>
      </c>
      <c r="B270" s="328" t="s">
        <v>666</v>
      </c>
      <c r="C270" s="313">
        <v>573563</v>
      </c>
      <c r="D270" s="317" t="s">
        <v>1126</v>
      </c>
      <c r="E270" s="311"/>
      <c r="F270" s="311"/>
      <c r="G270" s="311"/>
      <c r="H270" s="311"/>
      <c r="I270" s="311" t="s">
        <v>342</v>
      </c>
      <c r="J270" s="313" t="s">
        <v>1210</v>
      </c>
      <c r="K270" s="311"/>
      <c r="L270" s="311" t="s">
        <v>19</v>
      </c>
      <c r="M270" s="311"/>
      <c r="N270" s="312"/>
      <c r="O270" s="84"/>
      <c r="P270" s="257"/>
    </row>
    <row r="271" spans="1:16" ht="28" x14ac:dyDescent="0.3">
      <c r="A271" s="344">
        <v>261</v>
      </c>
      <c r="B271" s="328" t="s">
        <v>667</v>
      </c>
      <c r="C271" s="313" t="s">
        <v>982</v>
      </c>
      <c r="D271" s="317" t="s">
        <v>1073</v>
      </c>
      <c r="E271" s="311"/>
      <c r="F271" s="311"/>
      <c r="G271" s="311"/>
      <c r="H271" s="311"/>
      <c r="I271" s="311" t="s">
        <v>342</v>
      </c>
      <c r="J271" s="313" t="s">
        <v>1276</v>
      </c>
      <c r="K271" s="311"/>
      <c r="L271" s="311" t="s">
        <v>19</v>
      </c>
      <c r="M271" s="311"/>
      <c r="N271" s="312"/>
      <c r="O271" s="84"/>
      <c r="P271" s="257"/>
    </row>
    <row r="272" spans="1:16" ht="28" x14ac:dyDescent="0.3">
      <c r="A272" s="344">
        <v>262</v>
      </c>
      <c r="B272" s="328" t="s">
        <v>668</v>
      </c>
      <c r="C272" s="313" t="s">
        <v>983</v>
      </c>
      <c r="D272" s="317" t="s">
        <v>1138</v>
      </c>
      <c r="E272" s="311"/>
      <c r="F272" s="311"/>
      <c r="G272" s="311"/>
      <c r="H272" s="311"/>
      <c r="I272" s="311" t="s">
        <v>342</v>
      </c>
      <c r="J272" s="313" t="s">
        <v>1210</v>
      </c>
      <c r="K272" s="311"/>
      <c r="L272" s="311" t="s">
        <v>19</v>
      </c>
      <c r="M272" s="311"/>
      <c r="N272" s="312"/>
      <c r="O272" s="84"/>
      <c r="P272" s="257"/>
    </row>
    <row r="273" spans="1:16" ht="28" x14ac:dyDescent="0.3">
      <c r="A273" s="344">
        <v>263</v>
      </c>
      <c r="B273" s="328" t="s">
        <v>669</v>
      </c>
      <c r="C273" s="313" t="s">
        <v>984</v>
      </c>
      <c r="D273" s="317" t="s">
        <v>1073</v>
      </c>
      <c r="E273" s="311"/>
      <c r="F273" s="311"/>
      <c r="G273" s="311"/>
      <c r="H273" s="311"/>
      <c r="I273" s="311" t="s">
        <v>342</v>
      </c>
      <c r="J273" s="313" t="s">
        <v>1222</v>
      </c>
      <c r="K273" s="311"/>
      <c r="L273" s="311" t="s">
        <v>19</v>
      </c>
      <c r="M273" s="311"/>
      <c r="N273" s="312"/>
      <c r="O273" s="84"/>
      <c r="P273" s="257"/>
    </row>
    <row r="274" spans="1:16" ht="28" x14ac:dyDescent="0.3">
      <c r="A274" s="344">
        <v>264</v>
      </c>
      <c r="B274" s="328" t="s">
        <v>670</v>
      </c>
      <c r="C274" s="313" t="s">
        <v>985</v>
      </c>
      <c r="D274" s="317" t="s">
        <v>1138</v>
      </c>
      <c r="E274" s="311"/>
      <c r="F274" s="311"/>
      <c r="G274" s="311"/>
      <c r="H274" s="311"/>
      <c r="I274" s="311" t="s">
        <v>342</v>
      </c>
      <c r="J274" s="313" t="s">
        <v>1210</v>
      </c>
      <c r="K274" s="311"/>
      <c r="L274" s="311" t="s">
        <v>19</v>
      </c>
      <c r="M274" s="311"/>
      <c r="N274" s="312"/>
      <c r="O274" s="84"/>
      <c r="P274" s="257"/>
    </row>
    <row r="275" spans="1:16" ht="28" x14ac:dyDescent="0.3">
      <c r="A275" s="344">
        <v>265</v>
      </c>
      <c r="B275" s="328" t="s">
        <v>671</v>
      </c>
      <c r="C275" s="313">
        <v>573591</v>
      </c>
      <c r="D275" s="317" t="s">
        <v>1073</v>
      </c>
      <c r="E275" s="311"/>
      <c r="F275" s="311"/>
      <c r="G275" s="311"/>
      <c r="H275" s="311"/>
      <c r="I275" s="311" t="s">
        <v>342</v>
      </c>
      <c r="J275" s="313" t="s">
        <v>1210</v>
      </c>
      <c r="K275" s="311"/>
      <c r="L275" s="311" t="s">
        <v>19</v>
      </c>
      <c r="M275" s="311"/>
      <c r="N275" s="312"/>
      <c r="O275" s="84"/>
      <c r="P275" s="257"/>
    </row>
    <row r="276" spans="1:16" ht="28" x14ac:dyDescent="0.3">
      <c r="A276" s="344">
        <v>266</v>
      </c>
      <c r="B276" s="328" t="s">
        <v>672</v>
      </c>
      <c r="C276" s="313">
        <v>573593</v>
      </c>
      <c r="D276" s="317" t="s">
        <v>1073</v>
      </c>
      <c r="E276" s="311"/>
      <c r="F276" s="311"/>
      <c r="G276" s="311"/>
      <c r="H276" s="311"/>
      <c r="I276" s="311" t="s">
        <v>342</v>
      </c>
      <c r="J276" s="313" t="s">
        <v>1210</v>
      </c>
      <c r="K276" s="311"/>
      <c r="L276" s="311" t="s">
        <v>19</v>
      </c>
      <c r="M276" s="311"/>
      <c r="N276" s="312"/>
      <c r="O276" s="84"/>
      <c r="P276" s="257"/>
    </row>
    <row r="277" spans="1:16" ht="28" x14ac:dyDescent="0.3">
      <c r="A277" s="344">
        <v>267</v>
      </c>
      <c r="B277" s="328" t="s">
        <v>673</v>
      </c>
      <c r="C277" s="313">
        <v>573596</v>
      </c>
      <c r="D277" s="317" t="s">
        <v>1073</v>
      </c>
      <c r="E277" s="311"/>
      <c r="F277" s="311"/>
      <c r="G277" s="311"/>
      <c r="H277" s="311"/>
      <c r="I277" s="311" t="s">
        <v>342</v>
      </c>
      <c r="J277" s="313" t="s">
        <v>1261</v>
      </c>
      <c r="K277" s="311"/>
      <c r="L277" s="311" t="s">
        <v>19</v>
      </c>
      <c r="M277" s="311"/>
      <c r="N277" s="312"/>
      <c r="O277" s="84"/>
      <c r="P277" s="257"/>
    </row>
    <row r="278" spans="1:16" ht="28" x14ac:dyDescent="0.3">
      <c r="A278" s="344">
        <v>268</v>
      </c>
      <c r="B278" s="328" t="s">
        <v>674</v>
      </c>
      <c r="C278" s="313">
        <v>573597</v>
      </c>
      <c r="D278" s="317" t="s">
        <v>1073</v>
      </c>
      <c r="E278" s="311"/>
      <c r="F278" s="311"/>
      <c r="G278" s="311"/>
      <c r="H278" s="311"/>
      <c r="I278" s="311" t="s">
        <v>342</v>
      </c>
      <c r="J278" s="313" t="s">
        <v>1210</v>
      </c>
      <c r="K278" s="311"/>
      <c r="L278" s="311" t="s">
        <v>19</v>
      </c>
      <c r="M278" s="311"/>
      <c r="N278" s="312"/>
      <c r="O278" s="84"/>
      <c r="P278" s="257"/>
    </row>
    <row r="279" spans="1:16" ht="28" x14ac:dyDescent="0.3">
      <c r="A279" s="344">
        <v>269</v>
      </c>
      <c r="B279" s="328" t="s">
        <v>675</v>
      </c>
      <c r="C279" s="313">
        <v>573611</v>
      </c>
      <c r="D279" s="317" t="s">
        <v>1073</v>
      </c>
      <c r="E279" s="311"/>
      <c r="F279" s="311"/>
      <c r="G279" s="311"/>
      <c r="H279" s="311"/>
      <c r="I279" s="311" t="s">
        <v>342</v>
      </c>
      <c r="J279" s="313" t="s">
        <v>1210</v>
      </c>
      <c r="K279" s="311"/>
      <c r="L279" s="311" t="s">
        <v>19</v>
      </c>
      <c r="M279" s="311"/>
      <c r="N279" s="312"/>
      <c r="O279" s="84"/>
      <c r="P279" s="257"/>
    </row>
    <row r="280" spans="1:16" ht="56" x14ac:dyDescent="0.3">
      <c r="A280" s="344">
        <v>270</v>
      </c>
      <c r="B280" s="328" t="s">
        <v>676</v>
      </c>
      <c r="C280" s="313">
        <v>573622</v>
      </c>
      <c r="D280" s="317" t="s">
        <v>1073</v>
      </c>
      <c r="E280" s="311"/>
      <c r="F280" s="311"/>
      <c r="G280" s="311"/>
      <c r="H280" s="311"/>
      <c r="I280" s="311" t="s">
        <v>342</v>
      </c>
      <c r="J280" s="313" t="s">
        <v>1220</v>
      </c>
      <c r="K280" s="311"/>
      <c r="L280" s="311" t="s">
        <v>19</v>
      </c>
      <c r="M280" s="311"/>
      <c r="N280" s="312"/>
      <c r="O280" s="84"/>
      <c r="P280" s="257"/>
    </row>
    <row r="281" spans="1:16" ht="28" x14ac:dyDescent="0.3">
      <c r="A281" s="344">
        <v>271</v>
      </c>
      <c r="B281" s="328" t="s">
        <v>677</v>
      </c>
      <c r="C281" s="313">
        <v>573629</v>
      </c>
      <c r="D281" s="317" t="s">
        <v>1073</v>
      </c>
      <c r="E281" s="311"/>
      <c r="F281" s="311"/>
      <c r="G281" s="311"/>
      <c r="H281" s="311"/>
      <c r="I281" s="311" t="s">
        <v>342</v>
      </c>
      <c r="J281" s="313" t="s">
        <v>1210</v>
      </c>
      <c r="K281" s="311"/>
      <c r="L281" s="311" t="s">
        <v>19</v>
      </c>
      <c r="M281" s="311"/>
      <c r="N281" s="312"/>
      <c r="O281" s="84"/>
      <c r="P281" s="257"/>
    </row>
    <row r="282" spans="1:16" ht="28" x14ac:dyDescent="0.3">
      <c r="A282" s="344">
        <v>272</v>
      </c>
      <c r="B282" s="328" t="s">
        <v>678</v>
      </c>
      <c r="C282" s="313">
        <v>573637</v>
      </c>
      <c r="D282" s="317" t="s">
        <v>1073</v>
      </c>
      <c r="E282" s="311"/>
      <c r="F282" s="311"/>
      <c r="G282" s="311"/>
      <c r="H282" s="311"/>
      <c r="I282" s="311" t="s">
        <v>342</v>
      </c>
      <c r="J282" s="313" t="s">
        <v>1277</v>
      </c>
      <c r="K282" s="311"/>
      <c r="L282" s="311" t="s">
        <v>19</v>
      </c>
      <c r="M282" s="311"/>
      <c r="N282" s="312"/>
      <c r="O282" s="84"/>
      <c r="P282" s="257"/>
    </row>
    <row r="283" spans="1:16" ht="28" x14ac:dyDescent="0.3">
      <c r="A283" s="344">
        <v>273</v>
      </c>
      <c r="B283" s="328" t="s">
        <v>679</v>
      </c>
      <c r="C283" s="313">
        <v>573639</v>
      </c>
      <c r="D283" s="317" t="s">
        <v>1135</v>
      </c>
      <c r="E283" s="311"/>
      <c r="F283" s="311"/>
      <c r="G283" s="311"/>
      <c r="H283" s="311"/>
      <c r="I283" s="311" t="s">
        <v>342</v>
      </c>
      <c r="J283" s="313" t="s">
        <v>1278</v>
      </c>
      <c r="K283" s="311"/>
      <c r="L283" s="311" t="s">
        <v>19</v>
      </c>
      <c r="M283" s="311"/>
      <c r="N283" s="312"/>
      <c r="O283" s="84"/>
      <c r="P283" s="257"/>
    </row>
    <row r="284" spans="1:16" ht="56" x14ac:dyDescent="0.3">
      <c r="A284" s="344">
        <v>274</v>
      </c>
      <c r="B284" s="328" t="s">
        <v>680</v>
      </c>
      <c r="C284" s="313">
        <v>573643</v>
      </c>
      <c r="D284" s="317" t="s">
        <v>1139</v>
      </c>
      <c r="E284" s="311"/>
      <c r="F284" s="311"/>
      <c r="G284" s="311"/>
      <c r="H284" s="311"/>
      <c r="I284" s="311" t="s">
        <v>342</v>
      </c>
      <c r="J284" s="313" t="s">
        <v>1279</v>
      </c>
      <c r="K284" s="311"/>
      <c r="L284" s="311" t="s">
        <v>19</v>
      </c>
      <c r="M284" s="311"/>
      <c r="N284" s="312"/>
      <c r="O284" s="84"/>
      <c r="P284" s="257"/>
    </row>
    <row r="285" spans="1:16" ht="28" x14ac:dyDescent="0.3">
      <c r="A285" s="344">
        <v>275</v>
      </c>
      <c r="B285" s="328" t="s">
        <v>681</v>
      </c>
      <c r="C285" s="313" t="s">
        <v>986</v>
      </c>
      <c r="D285" s="317" t="s">
        <v>1073</v>
      </c>
      <c r="E285" s="311"/>
      <c r="F285" s="311"/>
      <c r="G285" s="311"/>
      <c r="H285" s="311"/>
      <c r="I285" s="311" t="s">
        <v>342</v>
      </c>
      <c r="J285" s="313" t="s">
        <v>1230</v>
      </c>
      <c r="K285" s="311"/>
      <c r="L285" s="311" t="s">
        <v>19</v>
      </c>
      <c r="M285" s="311"/>
      <c r="N285" s="312"/>
      <c r="O285" s="84"/>
      <c r="P285" s="257"/>
    </row>
    <row r="286" spans="1:16" ht="28" x14ac:dyDescent="0.3">
      <c r="A286" s="344">
        <v>276</v>
      </c>
      <c r="B286" s="328" t="s">
        <v>682</v>
      </c>
      <c r="C286" s="313" t="s">
        <v>987</v>
      </c>
      <c r="D286" s="317" t="s">
        <v>1073</v>
      </c>
      <c r="E286" s="311"/>
      <c r="F286" s="311"/>
      <c r="G286" s="311"/>
      <c r="H286" s="311"/>
      <c r="I286" s="311" t="s">
        <v>342</v>
      </c>
      <c r="J286" s="313" t="s">
        <v>1280</v>
      </c>
      <c r="K286" s="311"/>
      <c r="L286" s="311" t="s">
        <v>19</v>
      </c>
      <c r="M286" s="311"/>
      <c r="N286" s="312"/>
      <c r="O286" s="84"/>
      <c r="P286" s="257"/>
    </row>
    <row r="287" spans="1:16" ht="42" x14ac:dyDescent="0.3">
      <c r="A287" s="344">
        <v>277</v>
      </c>
      <c r="B287" s="328" t="s">
        <v>683</v>
      </c>
      <c r="C287" s="313" t="s">
        <v>988</v>
      </c>
      <c r="D287" s="317" t="s">
        <v>1073</v>
      </c>
      <c r="E287" s="311"/>
      <c r="F287" s="311"/>
      <c r="G287" s="311"/>
      <c r="H287" s="311"/>
      <c r="I287" s="311" t="s">
        <v>342</v>
      </c>
      <c r="J287" s="317" t="s">
        <v>1281</v>
      </c>
      <c r="K287" s="311"/>
      <c r="L287" s="311" t="s">
        <v>19</v>
      </c>
      <c r="M287" s="311"/>
      <c r="N287" s="312"/>
      <c r="O287" s="84"/>
      <c r="P287" s="257"/>
    </row>
    <row r="288" spans="1:16" ht="28" x14ac:dyDescent="0.3">
      <c r="A288" s="344">
        <v>278</v>
      </c>
      <c r="B288" s="328" t="s">
        <v>684</v>
      </c>
      <c r="C288" s="313" t="s">
        <v>989</v>
      </c>
      <c r="D288" s="317" t="s">
        <v>1073</v>
      </c>
      <c r="E288" s="311"/>
      <c r="F288" s="311"/>
      <c r="G288" s="311"/>
      <c r="H288" s="311"/>
      <c r="I288" s="311" t="s">
        <v>342</v>
      </c>
      <c r="J288" s="313" t="s">
        <v>1210</v>
      </c>
      <c r="K288" s="311"/>
      <c r="L288" s="311" t="s">
        <v>19</v>
      </c>
      <c r="M288" s="311"/>
      <c r="N288" s="312"/>
      <c r="O288" s="84"/>
      <c r="P288" s="257"/>
    </row>
    <row r="289" spans="1:16" ht="112" x14ac:dyDescent="0.3">
      <c r="A289" s="344">
        <v>279</v>
      </c>
      <c r="B289" s="328" t="s">
        <v>685</v>
      </c>
      <c r="C289" s="313" t="s">
        <v>990</v>
      </c>
      <c r="D289" s="317" t="s">
        <v>1140</v>
      </c>
      <c r="E289" s="311"/>
      <c r="F289" s="311"/>
      <c r="G289" s="311"/>
      <c r="H289" s="311"/>
      <c r="I289" s="311" t="s">
        <v>342</v>
      </c>
      <c r="J289" s="313" t="s">
        <v>1220</v>
      </c>
      <c r="K289" s="311"/>
      <c r="L289" s="311" t="s">
        <v>19</v>
      </c>
      <c r="M289" s="311"/>
      <c r="N289" s="312" t="s">
        <v>343</v>
      </c>
      <c r="O289" s="84"/>
      <c r="P289" s="257"/>
    </row>
    <row r="290" spans="1:16" ht="28" x14ac:dyDescent="0.3">
      <c r="A290" s="344">
        <v>280</v>
      </c>
      <c r="B290" s="328" t="s">
        <v>686</v>
      </c>
      <c r="C290" s="313" t="s">
        <v>991</v>
      </c>
      <c r="D290" s="317" t="s">
        <v>1125</v>
      </c>
      <c r="E290" s="311"/>
      <c r="F290" s="311"/>
      <c r="G290" s="311"/>
      <c r="H290" s="311"/>
      <c r="I290" s="311" t="s">
        <v>342</v>
      </c>
      <c r="J290" s="313" t="s">
        <v>1210</v>
      </c>
      <c r="K290" s="311"/>
      <c r="L290" s="311" t="s">
        <v>19</v>
      </c>
      <c r="M290" s="311"/>
      <c r="N290" s="312"/>
      <c r="O290" s="84"/>
      <c r="P290" s="257"/>
    </row>
    <row r="291" spans="1:16" ht="28" x14ac:dyDescent="0.3">
      <c r="A291" s="344">
        <v>281</v>
      </c>
      <c r="B291" s="328" t="s">
        <v>687</v>
      </c>
      <c r="C291" s="313" t="s">
        <v>992</v>
      </c>
      <c r="D291" s="317" t="s">
        <v>1125</v>
      </c>
      <c r="E291" s="311"/>
      <c r="F291" s="311"/>
      <c r="G291" s="311"/>
      <c r="H291" s="311"/>
      <c r="I291" s="311" t="s">
        <v>342</v>
      </c>
      <c r="J291" s="313" t="s">
        <v>1210</v>
      </c>
      <c r="K291" s="311"/>
      <c r="L291" s="311" t="s">
        <v>19</v>
      </c>
      <c r="M291" s="311"/>
      <c r="N291" s="312"/>
      <c r="O291" s="84"/>
      <c r="P291" s="257"/>
    </row>
    <row r="292" spans="1:16" ht="28" x14ac:dyDescent="0.3">
      <c r="A292" s="344">
        <v>282</v>
      </c>
      <c r="B292" s="328" t="s">
        <v>688</v>
      </c>
      <c r="C292" s="313" t="s">
        <v>993</v>
      </c>
      <c r="D292" s="317" t="s">
        <v>1125</v>
      </c>
      <c r="E292" s="311"/>
      <c r="F292" s="311"/>
      <c r="G292" s="311"/>
      <c r="H292" s="311"/>
      <c r="I292" s="311" t="s">
        <v>342</v>
      </c>
      <c r="J292" s="313" t="s">
        <v>1210</v>
      </c>
      <c r="K292" s="311"/>
      <c r="L292" s="311" t="s">
        <v>19</v>
      </c>
      <c r="M292" s="311"/>
      <c r="N292" s="312"/>
      <c r="O292" s="84"/>
      <c r="P292" s="257"/>
    </row>
    <row r="293" spans="1:16" ht="28" x14ac:dyDescent="0.3">
      <c r="A293" s="344">
        <v>283</v>
      </c>
      <c r="B293" s="328" t="s">
        <v>689</v>
      </c>
      <c r="C293" s="313" t="s">
        <v>994</v>
      </c>
      <c r="D293" s="317" t="s">
        <v>1125</v>
      </c>
      <c r="E293" s="311"/>
      <c r="F293" s="311"/>
      <c r="G293" s="311"/>
      <c r="H293" s="311"/>
      <c r="I293" s="311" t="s">
        <v>342</v>
      </c>
      <c r="J293" s="313" t="s">
        <v>1210</v>
      </c>
      <c r="K293" s="311"/>
      <c r="L293" s="311" t="s">
        <v>19</v>
      </c>
      <c r="M293" s="311"/>
      <c r="N293" s="312"/>
      <c r="O293" s="84"/>
      <c r="P293" s="257"/>
    </row>
    <row r="294" spans="1:16" ht="56" x14ac:dyDescent="0.3">
      <c r="A294" s="344">
        <v>284</v>
      </c>
      <c r="B294" s="328" t="s">
        <v>690</v>
      </c>
      <c r="C294" s="313" t="s">
        <v>995</v>
      </c>
      <c r="D294" s="317" t="s">
        <v>1113</v>
      </c>
      <c r="E294" s="311"/>
      <c r="F294" s="311"/>
      <c r="G294" s="311"/>
      <c r="H294" s="311"/>
      <c r="I294" s="311" t="s">
        <v>342</v>
      </c>
      <c r="J294" s="313" t="s">
        <v>1210</v>
      </c>
      <c r="K294" s="311"/>
      <c r="L294" s="311" t="s">
        <v>19</v>
      </c>
      <c r="M294" s="311"/>
      <c r="N294" s="312"/>
      <c r="O294" s="84"/>
      <c r="P294" s="257"/>
    </row>
    <row r="295" spans="1:16" ht="56" x14ac:dyDescent="0.3">
      <c r="A295" s="344">
        <v>285</v>
      </c>
      <c r="B295" s="328" t="s">
        <v>691</v>
      </c>
      <c r="C295" s="313">
        <v>574616</v>
      </c>
      <c r="D295" s="317" t="s">
        <v>1141</v>
      </c>
      <c r="E295" s="311"/>
      <c r="F295" s="311"/>
      <c r="G295" s="311"/>
      <c r="H295" s="311"/>
      <c r="I295" s="311" t="s">
        <v>342</v>
      </c>
      <c r="J295" s="313" t="s">
        <v>1261</v>
      </c>
      <c r="K295" s="311"/>
      <c r="L295" s="311" t="s">
        <v>19</v>
      </c>
      <c r="M295" s="311"/>
      <c r="N295" s="312"/>
      <c r="O295" s="84"/>
      <c r="P295" s="257"/>
    </row>
    <row r="296" spans="1:16" ht="42" x14ac:dyDescent="0.3">
      <c r="A296" s="344">
        <v>286</v>
      </c>
      <c r="B296" s="328" t="s">
        <v>692</v>
      </c>
      <c r="C296" s="313" t="s">
        <v>996</v>
      </c>
      <c r="D296" s="317" t="s">
        <v>1073</v>
      </c>
      <c r="E296" s="311"/>
      <c r="F296" s="311"/>
      <c r="G296" s="311"/>
      <c r="H296" s="311"/>
      <c r="I296" s="311" t="s">
        <v>342</v>
      </c>
      <c r="J296" s="313" t="s">
        <v>1262</v>
      </c>
      <c r="K296" s="311"/>
      <c r="L296" s="311" t="s">
        <v>19</v>
      </c>
      <c r="M296" s="311"/>
      <c r="N296" s="312"/>
      <c r="O296" s="84"/>
      <c r="P296" s="257"/>
    </row>
    <row r="297" spans="1:16" ht="28" x14ac:dyDescent="0.3">
      <c r="A297" s="344">
        <v>287</v>
      </c>
      <c r="B297" s="328" t="s">
        <v>693</v>
      </c>
      <c r="C297" s="313">
        <v>573722</v>
      </c>
      <c r="D297" s="317" t="s">
        <v>1125</v>
      </c>
      <c r="E297" s="311"/>
      <c r="F297" s="311"/>
      <c r="G297" s="311"/>
      <c r="H297" s="311"/>
      <c r="I297" s="311" t="s">
        <v>342</v>
      </c>
      <c r="J297" s="313" t="s">
        <v>1253</v>
      </c>
      <c r="K297" s="311"/>
      <c r="L297" s="311" t="s">
        <v>19</v>
      </c>
      <c r="M297" s="311"/>
      <c r="N297" s="312"/>
      <c r="O297" s="84"/>
      <c r="P297" s="257"/>
    </row>
    <row r="298" spans="1:16" ht="28" x14ac:dyDescent="0.3">
      <c r="A298" s="344">
        <v>288</v>
      </c>
      <c r="B298" s="328" t="s">
        <v>694</v>
      </c>
      <c r="C298" s="313">
        <v>573724</v>
      </c>
      <c r="D298" s="317" t="s">
        <v>1142</v>
      </c>
      <c r="E298" s="311"/>
      <c r="F298" s="311"/>
      <c r="G298" s="311"/>
      <c r="H298" s="311"/>
      <c r="I298" s="311" t="s">
        <v>342</v>
      </c>
      <c r="J298" s="313" t="s">
        <v>1253</v>
      </c>
      <c r="K298" s="311"/>
      <c r="L298" s="311" t="s">
        <v>19</v>
      </c>
      <c r="M298" s="311"/>
      <c r="N298" s="312"/>
      <c r="O298" s="84"/>
      <c r="P298" s="257"/>
    </row>
    <row r="299" spans="1:16" ht="28" x14ac:dyDescent="0.3">
      <c r="A299" s="344">
        <v>289</v>
      </c>
      <c r="B299" s="328" t="s">
        <v>695</v>
      </c>
      <c r="C299" s="313">
        <v>573700</v>
      </c>
      <c r="D299" s="317" t="s">
        <v>1114</v>
      </c>
      <c r="E299" s="311"/>
      <c r="F299" s="311"/>
      <c r="G299" s="311"/>
      <c r="H299" s="311"/>
      <c r="I299" s="311" t="s">
        <v>342</v>
      </c>
      <c r="J299" s="313" t="s">
        <v>1253</v>
      </c>
      <c r="K299" s="311"/>
      <c r="L299" s="311" t="s">
        <v>19</v>
      </c>
      <c r="M299" s="311"/>
      <c r="N299" s="312" t="s">
        <v>343</v>
      </c>
      <c r="O299" s="84"/>
      <c r="P299" s="257"/>
    </row>
    <row r="300" spans="1:16" ht="28" x14ac:dyDescent="0.3">
      <c r="A300" s="344">
        <v>290</v>
      </c>
      <c r="B300" s="328" t="s">
        <v>696</v>
      </c>
      <c r="C300" s="313" t="s">
        <v>997</v>
      </c>
      <c r="D300" s="317" t="s">
        <v>1073</v>
      </c>
      <c r="E300" s="311"/>
      <c r="F300" s="311"/>
      <c r="G300" s="311"/>
      <c r="H300" s="311"/>
      <c r="I300" s="311" t="s">
        <v>342</v>
      </c>
      <c r="J300" s="313" t="s">
        <v>1222</v>
      </c>
      <c r="K300" s="311"/>
      <c r="L300" s="311" t="s">
        <v>19</v>
      </c>
      <c r="M300" s="311"/>
      <c r="N300" s="312"/>
      <c r="O300" s="84"/>
      <c r="P300" s="257"/>
    </row>
    <row r="301" spans="1:16" ht="28" x14ac:dyDescent="0.3">
      <c r="A301" s="344">
        <v>291</v>
      </c>
      <c r="B301" s="328" t="s">
        <v>697</v>
      </c>
      <c r="C301" s="313">
        <v>573707</v>
      </c>
      <c r="D301" s="317" t="s">
        <v>1073</v>
      </c>
      <c r="E301" s="311"/>
      <c r="F301" s="311"/>
      <c r="G301" s="311"/>
      <c r="H301" s="311"/>
      <c r="I301" s="311" t="s">
        <v>342</v>
      </c>
      <c r="J301" s="313" t="s">
        <v>1210</v>
      </c>
      <c r="K301" s="311"/>
      <c r="L301" s="311" t="s">
        <v>19</v>
      </c>
      <c r="M301" s="311"/>
      <c r="N301" s="312"/>
      <c r="O301" s="84"/>
      <c r="P301" s="257"/>
    </row>
    <row r="302" spans="1:16" ht="140" x14ac:dyDescent="0.3">
      <c r="A302" s="344">
        <v>292</v>
      </c>
      <c r="B302" s="328" t="s">
        <v>698</v>
      </c>
      <c r="C302" s="313">
        <v>573694</v>
      </c>
      <c r="D302" s="317" t="s">
        <v>1143</v>
      </c>
      <c r="E302" s="311"/>
      <c r="F302" s="311"/>
      <c r="G302" s="311"/>
      <c r="H302" s="311"/>
      <c r="I302" s="311" t="s">
        <v>342</v>
      </c>
      <c r="J302" s="313" t="s">
        <v>1253</v>
      </c>
      <c r="K302" s="311"/>
      <c r="L302" s="311" t="s">
        <v>19</v>
      </c>
      <c r="M302" s="311"/>
      <c r="N302" s="312"/>
      <c r="O302" s="84"/>
      <c r="P302" s="257"/>
    </row>
    <row r="303" spans="1:16" ht="70" x14ac:dyDescent="0.3">
      <c r="A303" s="344">
        <v>293</v>
      </c>
      <c r="B303" s="328" t="s">
        <v>699</v>
      </c>
      <c r="C303" s="313">
        <v>573697</v>
      </c>
      <c r="D303" s="317" t="s">
        <v>1144</v>
      </c>
      <c r="E303" s="311"/>
      <c r="F303" s="311"/>
      <c r="G303" s="311"/>
      <c r="H303" s="311"/>
      <c r="I303" s="311" t="s">
        <v>342</v>
      </c>
      <c r="J303" s="313" t="s">
        <v>1253</v>
      </c>
      <c r="K303" s="311"/>
      <c r="L303" s="311" t="s">
        <v>19</v>
      </c>
      <c r="M303" s="311"/>
      <c r="N303" s="312"/>
      <c r="O303" s="84"/>
      <c r="P303" s="257"/>
    </row>
    <row r="304" spans="1:16" ht="42" x14ac:dyDescent="0.3">
      <c r="A304" s="344">
        <v>294</v>
      </c>
      <c r="B304" s="328" t="s">
        <v>700</v>
      </c>
      <c r="C304" s="313">
        <v>573118</v>
      </c>
      <c r="D304" s="317" t="s">
        <v>1117</v>
      </c>
      <c r="E304" s="311"/>
      <c r="F304" s="311"/>
      <c r="G304" s="311"/>
      <c r="H304" s="311"/>
      <c r="I304" s="311" t="s">
        <v>342</v>
      </c>
      <c r="J304" s="313" t="s">
        <v>1253</v>
      </c>
      <c r="K304" s="311"/>
      <c r="L304" s="311" t="s">
        <v>19</v>
      </c>
      <c r="M304" s="311"/>
      <c r="N304" s="312" t="s">
        <v>343</v>
      </c>
      <c r="O304" s="84"/>
      <c r="P304" s="257"/>
    </row>
    <row r="305" spans="1:16" ht="56" x14ac:dyDescent="0.3">
      <c r="A305" s="344">
        <v>295</v>
      </c>
      <c r="B305" s="328" t="s">
        <v>701</v>
      </c>
      <c r="C305" s="313">
        <v>573857</v>
      </c>
      <c r="D305" s="317" t="s">
        <v>1145</v>
      </c>
      <c r="E305" s="311"/>
      <c r="F305" s="311"/>
      <c r="G305" s="311"/>
      <c r="H305" s="311"/>
      <c r="I305" s="311" t="s">
        <v>342</v>
      </c>
      <c r="J305" s="313" t="s">
        <v>1245</v>
      </c>
      <c r="K305" s="311"/>
      <c r="L305" s="311" t="s">
        <v>19</v>
      </c>
      <c r="M305" s="311"/>
      <c r="N305" s="312"/>
      <c r="O305" s="84"/>
      <c r="P305" s="257"/>
    </row>
    <row r="306" spans="1:16" ht="56" x14ac:dyDescent="0.3">
      <c r="A306" s="344">
        <v>296</v>
      </c>
      <c r="B306" s="328" t="s">
        <v>702</v>
      </c>
      <c r="C306" s="313">
        <v>573853</v>
      </c>
      <c r="D306" s="317" t="s">
        <v>1113</v>
      </c>
      <c r="E306" s="311"/>
      <c r="F306" s="311"/>
      <c r="G306" s="311"/>
      <c r="H306" s="311"/>
      <c r="I306" s="311" t="s">
        <v>342</v>
      </c>
      <c r="J306" s="313" t="s">
        <v>1210</v>
      </c>
      <c r="K306" s="311"/>
      <c r="L306" s="311" t="s">
        <v>19</v>
      </c>
      <c r="M306" s="311"/>
      <c r="N306" s="312"/>
      <c r="O306" s="84"/>
      <c r="P306" s="257"/>
    </row>
    <row r="307" spans="1:16" ht="56" x14ac:dyDescent="0.3">
      <c r="A307" s="344">
        <v>297</v>
      </c>
      <c r="B307" s="328" t="s">
        <v>703</v>
      </c>
      <c r="C307" s="313">
        <v>573849</v>
      </c>
      <c r="D307" s="317" t="s">
        <v>1113</v>
      </c>
      <c r="E307" s="311"/>
      <c r="F307" s="311"/>
      <c r="G307" s="311"/>
      <c r="H307" s="311"/>
      <c r="I307" s="311" t="s">
        <v>342</v>
      </c>
      <c r="J307" s="313" t="s">
        <v>1210</v>
      </c>
      <c r="K307" s="311"/>
      <c r="L307" s="311" t="s">
        <v>19</v>
      </c>
      <c r="M307" s="311"/>
      <c r="N307" s="312"/>
      <c r="O307" s="84"/>
      <c r="P307" s="257"/>
    </row>
    <row r="308" spans="1:16" ht="56" x14ac:dyDescent="0.3">
      <c r="A308" s="344">
        <v>298</v>
      </c>
      <c r="B308" s="328" t="s">
        <v>704</v>
      </c>
      <c r="C308" s="313">
        <v>573847</v>
      </c>
      <c r="D308" s="317" t="s">
        <v>1113</v>
      </c>
      <c r="E308" s="311"/>
      <c r="F308" s="311"/>
      <c r="G308" s="311"/>
      <c r="H308" s="311"/>
      <c r="I308" s="311" t="s">
        <v>342</v>
      </c>
      <c r="J308" s="313" t="s">
        <v>1282</v>
      </c>
      <c r="K308" s="311"/>
      <c r="L308" s="311" t="s">
        <v>19</v>
      </c>
      <c r="M308" s="311"/>
      <c r="N308" s="312"/>
      <c r="O308" s="84"/>
      <c r="P308" s="257"/>
    </row>
    <row r="309" spans="1:16" ht="28" x14ac:dyDescent="0.3">
      <c r="A309" s="344">
        <v>299</v>
      </c>
      <c r="B309" s="328" t="s">
        <v>705</v>
      </c>
      <c r="C309" s="313">
        <v>573836</v>
      </c>
      <c r="D309" s="317" t="s">
        <v>1135</v>
      </c>
      <c r="E309" s="311"/>
      <c r="F309" s="311"/>
      <c r="G309" s="311"/>
      <c r="H309" s="311"/>
      <c r="I309" s="311" t="s">
        <v>342</v>
      </c>
      <c r="J309" s="313" t="s">
        <v>1210</v>
      </c>
      <c r="K309" s="311"/>
      <c r="L309" s="311" t="s">
        <v>19</v>
      </c>
      <c r="M309" s="311"/>
      <c r="N309" s="312"/>
      <c r="O309" s="84"/>
      <c r="P309" s="257"/>
    </row>
    <row r="310" spans="1:16" ht="28" x14ac:dyDescent="0.3">
      <c r="A310" s="344">
        <v>300</v>
      </c>
      <c r="B310" s="328" t="s">
        <v>706</v>
      </c>
      <c r="C310" s="313">
        <v>573837</v>
      </c>
      <c r="D310" s="317" t="s">
        <v>1135</v>
      </c>
      <c r="E310" s="311"/>
      <c r="F310" s="311"/>
      <c r="G310" s="311"/>
      <c r="H310" s="311"/>
      <c r="I310" s="311" t="s">
        <v>342</v>
      </c>
      <c r="J310" s="313" t="s">
        <v>1210</v>
      </c>
      <c r="K310" s="311"/>
      <c r="L310" s="311" t="s">
        <v>19</v>
      </c>
      <c r="M310" s="311"/>
      <c r="N310" s="312"/>
      <c r="O310" s="84"/>
      <c r="P310" s="257"/>
    </row>
    <row r="311" spans="1:16" ht="28" x14ac:dyDescent="0.3">
      <c r="A311" s="344">
        <v>301</v>
      </c>
      <c r="B311" s="328" t="s">
        <v>707</v>
      </c>
      <c r="C311" s="313">
        <v>573845</v>
      </c>
      <c r="D311" s="317" t="s">
        <v>1135</v>
      </c>
      <c r="E311" s="311"/>
      <c r="F311" s="311"/>
      <c r="G311" s="311"/>
      <c r="H311" s="311"/>
      <c r="I311" s="311" t="s">
        <v>342</v>
      </c>
      <c r="J311" s="313" t="s">
        <v>1210</v>
      </c>
      <c r="K311" s="311"/>
      <c r="L311" s="311" t="s">
        <v>19</v>
      </c>
      <c r="M311" s="311"/>
      <c r="N311" s="312"/>
      <c r="O311" s="84"/>
      <c r="P311" s="257"/>
    </row>
    <row r="312" spans="1:16" ht="28" x14ac:dyDescent="0.3">
      <c r="A312" s="344">
        <v>302</v>
      </c>
      <c r="B312" s="328" t="s">
        <v>708</v>
      </c>
      <c r="C312" s="313">
        <v>573844</v>
      </c>
      <c r="D312" s="317" t="s">
        <v>1135</v>
      </c>
      <c r="E312" s="311"/>
      <c r="F312" s="311"/>
      <c r="G312" s="311"/>
      <c r="H312" s="311"/>
      <c r="I312" s="311" t="s">
        <v>342</v>
      </c>
      <c r="J312" s="313" t="s">
        <v>1210</v>
      </c>
      <c r="K312" s="311"/>
      <c r="L312" s="311" t="s">
        <v>19</v>
      </c>
      <c r="M312" s="311"/>
      <c r="N312" s="312"/>
      <c r="O312" s="84"/>
      <c r="P312" s="257"/>
    </row>
    <row r="313" spans="1:16" ht="28" x14ac:dyDescent="0.3">
      <c r="A313" s="344">
        <v>303</v>
      </c>
      <c r="B313" s="328" t="s">
        <v>709</v>
      </c>
      <c r="C313" s="313">
        <v>573838</v>
      </c>
      <c r="D313" s="317" t="s">
        <v>1135</v>
      </c>
      <c r="E313" s="311"/>
      <c r="F313" s="311"/>
      <c r="G313" s="311"/>
      <c r="H313" s="311"/>
      <c r="I313" s="311" t="s">
        <v>342</v>
      </c>
      <c r="J313" s="313" t="s">
        <v>1210</v>
      </c>
      <c r="K313" s="311"/>
      <c r="L313" s="311" t="s">
        <v>19</v>
      </c>
      <c r="M313" s="311"/>
      <c r="N313" s="312"/>
      <c r="O313" s="84"/>
      <c r="P313" s="257"/>
    </row>
    <row r="314" spans="1:16" ht="28" x14ac:dyDescent="0.3">
      <c r="A314" s="344">
        <v>304</v>
      </c>
      <c r="B314" s="328" t="s">
        <v>710</v>
      </c>
      <c r="C314" s="313">
        <v>573839</v>
      </c>
      <c r="D314" s="317" t="s">
        <v>1135</v>
      </c>
      <c r="E314" s="311"/>
      <c r="F314" s="311"/>
      <c r="G314" s="311"/>
      <c r="H314" s="311"/>
      <c r="I314" s="311" t="s">
        <v>342</v>
      </c>
      <c r="J314" s="313" t="s">
        <v>1210</v>
      </c>
      <c r="K314" s="311"/>
      <c r="L314" s="311" t="s">
        <v>19</v>
      </c>
      <c r="M314" s="311"/>
      <c r="N314" s="312"/>
      <c r="O314" s="84"/>
      <c r="P314" s="257"/>
    </row>
    <row r="315" spans="1:16" ht="28" x14ac:dyDescent="0.3">
      <c r="A315" s="344">
        <v>305</v>
      </c>
      <c r="B315" s="328" t="s">
        <v>711</v>
      </c>
      <c r="C315" s="313">
        <v>573841</v>
      </c>
      <c r="D315" s="317" t="s">
        <v>1135</v>
      </c>
      <c r="E315" s="311"/>
      <c r="F315" s="311"/>
      <c r="G315" s="311"/>
      <c r="H315" s="311"/>
      <c r="I315" s="311" t="s">
        <v>342</v>
      </c>
      <c r="J315" s="313" t="s">
        <v>1210</v>
      </c>
      <c r="K315" s="311"/>
      <c r="L315" s="311" t="s">
        <v>19</v>
      </c>
      <c r="M315" s="311"/>
      <c r="N315" s="312"/>
      <c r="O315" s="84"/>
      <c r="P315" s="257"/>
    </row>
    <row r="316" spans="1:16" ht="28" x14ac:dyDescent="0.3">
      <c r="A316" s="344">
        <v>306</v>
      </c>
      <c r="B316" s="328" t="s">
        <v>712</v>
      </c>
      <c r="C316" s="313">
        <v>573842</v>
      </c>
      <c r="D316" s="317" t="s">
        <v>1135</v>
      </c>
      <c r="E316" s="311"/>
      <c r="F316" s="311"/>
      <c r="G316" s="311"/>
      <c r="H316" s="311"/>
      <c r="I316" s="311" t="s">
        <v>342</v>
      </c>
      <c r="J316" s="313" t="s">
        <v>1210</v>
      </c>
      <c r="K316" s="311"/>
      <c r="L316" s="311" t="s">
        <v>19</v>
      </c>
      <c r="M316" s="311"/>
      <c r="N316" s="312"/>
      <c r="O316" s="84"/>
      <c r="P316" s="257"/>
    </row>
    <row r="317" spans="1:16" ht="28" x14ac:dyDescent="0.3">
      <c r="A317" s="344">
        <v>307</v>
      </c>
      <c r="B317" s="328" t="s">
        <v>713</v>
      </c>
      <c r="C317" s="313">
        <v>573843</v>
      </c>
      <c r="D317" s="317" t="s">
        <v>1135</v>
      </c>
      <c r="E317" s="311"/>
      <c r="F317" s="311"/>
      <c r="G317" s="311"/>
      <c r="H317" s="311"/>
      <c r="I317" s="311" t="s">
        <v>342</v>
      </c>
      <c r="J317" s="313" t="s">
        <v>1210</v>
      </c>
      <c r="K317" s="311"/>
      <c r="L317" s="311" t="s">
        <v>19</v>
      </c>
      <c r="M317" s="311"/>
      <c r="N317" s="312"/>
      <c r="O317" s="84"/>
      <c r="P317" s="257"/>
    </row>
    <row r="318" spans="1:16" ht="28" x14ac:dyDescent="0.3">
      <c r="A318" s="344">
        <v>308</v>
      </c>
      <c r="B318" s="328" t="s">
        <v>714</v>
      </c>
      <c r="C318" s="313">
        <v>573833</v>
      </c>
      <c r="D318" s="317" t="s">
        <v>1135</v>
      </c>
      <c r="E318" s="311"/>
      <c r="F318" s="311"/>
      <c r="G318" s="311"/>
      <c r="H318" s="311"/>
      <c r="I318" s="311" t="s">
        <v>342</v>
      </c>
      <c r="J318" s="313" t="s">
        <v>1210</v>
      </c>
      <c r="K318" s="311"/>
      <c r="L318" s="311" t="s">
        <v>19</v>
      </c>
      <c r="M318" s="311"/>
      <c r="N318" s="312"/>
      <c r="O318" s="84"/>
      <c r="P318" s="257"/>
    </row>
    <row r="319" spans="1:16" ht="28" x14ac:dyDescent="0.3">
      <c r="A319" s="344">
        <v>309</v>
      </c>
      <c r="B319" s="328" t="s">
        <v>715</v>
      </c>
      <c r="C319" s="313">
        <v>573831</v>
      </c>
      <c r="D319" s="317" t="s">
        <v>1135</v>
      </c>
      <c r="E319" s="311"/>
      <c r="F319" s="311"/>
      <c r="G319" s="311"/>
      <c r="H319" s="311"/>
      <c r="I319" s="311" t="s">
        <v>342</v>
      </c>
      <c r="J319" s="313" t="s">
        <v>1210</v>
      </c>
      <c r="K319" s="311"/>
      <c r="L319" s="311" t="s">
        <v>19</v>
      </c>
      <c r="M319" s="311"/>
      <c r="N319" s="312"/>
      <c r="O319" s="84"/>
      <c r="P319" s="257"/>
    </row>
    <row r="320" spans="1:16" ht="28" x14ac:dyDescent="0.3">
      <c r="A320" s="344">
        <v>310</v>
      </c>
      <c r="B320" s="328" t="s">
        <v>716</v>
      </c>
      <c r="C320" s="313">
        <v>573829</v>
      </c>
      <c r="D320" s="317" t="s">
        <v>1135</v>
      </c>
      <c r="E320" s="311"/>
      <c r="F320" s="311"/>
      <c r="G320" s="311"/>
      <c r="H320" s="311"/>
      <c r="I320" s="311" t="s">
        <v>342</v>
      </c>
      <c r="J320" s="313" t="s">
        <v>1210</v>
      </c>
      <c r="K320" s="311"/>
      <c r="L320" s="311" t="s">
        <v>19</v>
      </c>
      <c r="M320" s="311"/>
      <c r="N320" s="312"/>
      <c r="O320" s="84"/>
      <c r="P320" s="257"/>
    </row>
    <row r="321" spans="1:16" ht="28" x14ac:dyDescent="0.3">
      <c r="A321" s="344">
        <v>311</v>
      </c>
      <c r="B321" s="328" t="s">
        <v>717</v>
      </c>
      <c r="C321" s="313">
        <v>573828</v>
      </c>
      <c r="D321" s="317" t="s">
        <v>1135</v>
      </c>
      <c r="E321" s="311"/>
      <c r="F321" s="311"/>
      <c r="G321" s="311"/>
      <c r="H321" s="311"/>
      <c r="I321" s="311" t="s">
        <v>342</v>
      </c>
      <c r="J321" s="313" t="s">
        <v>1210</v>
      </c>
      <c r="K321" s="311"/>
      <c r="L321" s="311" t="s">
        <v>19</v>
      </c>
      <c r="M321" s="311"/>
      <c r="N321" s="312"/>
      <c r="O321" s="84"/>
      <c r="P321" s="18"/>
    </row>
    <row r="322" spans="1:16" ht="28" x14ac:dyDescent="0.3">
      <c r="A322" s="344">
        <v>312</v>
      </c>
      <c r="B322" s="328" t="s">
        <v>718</v>
      </c>
      <c r="C322" s="313">
        <v>573826</v>
      </c>
      <c r="D322" s="317" t="s">
        <v>1135</v>
      </c>
      <c r="E322" s="311"/>
      <c r="F322" s="311"/>
      <c r="G322" s="311"/>
      <c r="H322" s="311"/>
      <c r="I322" s="311" t="s">
        <v>342</v>
      </c>
      <c r="J322" s="313" t="s">
        <v>1210</v>
      </c>
      <c r="K322" s="311"/>
      <c r="L322" s="311" t="s">
        <v>19</v>
      </c>
      <c r="M322" s="311"/>
      <c r="N322" s="312"/>
      <c r="O322" s="84"/>
      <c r="P322" s="18"/>
    </row>
    <row r="323" spans="1:16" ht="28" x14ac:dyDescent="0.3">
      <c r="A323" s="344">
        <v>313</v>
      </c>
      <c r="B323" s="328" t="s">
        <v>719</v>
      </c>
      <c r="C323" s="313">
        <v>573824</v>
      </c>
      <c r="D323" s="317" t="s">
        <v>1135</v>
      </c>
      <c r="E323" s="311"/>
      <c r="F323" s="311"/>
      <c r="G323" s="311"/>
      <c r="H323" s="311"/>
      <c r="I323" s="311" t="s">
        <v>342</v>
      </c>
      <c r="J323" s="313" t="s">
        <v>1210</v>
      </c>
      <c r="K323" s="311"/>
      <c r="L323" s="311" t="s">
        <v>19</v>
      </c>
      <c r="M323" s="311"/>
      <c r="N323" s="312"/>
      <c r="O323" s="84"/>
      <c r="P323" s="18"/>
    </row>
    <row r="324" spans="1:16" ht="28" x14ac:dyDescent="0.3">
      <c r="A324" s="344">
        <v>314</v>
      </c>
      <c r="B324" s="328" t="s">
        <v>720</v>
      </c>
      <c r="C324" s="313">
        <v>573821</v>
      </c>
      <c r="D324" s="317" t="s">
        <v>1135</v>
      </c>
      <c r="E324" s="311"/>
      <c r="F324" s="311"/>
      <c r="G324" s="311"/>
      <c r="H324" s="311"/>
      <c r="I324" s="311" t="s">
        <v>342</v>
      </c>
      <c r="J324" s="313" t="s">
        <v>1210</v>
      </c>
      <c r="K324" s="311"/>
      <c r="L324" s="311" t="s">
        <v>19</v>
      </c>
      <c r="M324" s="311"/>
      <c r="N324" s="312"/>
      <c r="O324" s="84"/>
      <c r="P324" s="257"/>
    </row>
    <row r="325" spans="1:16" ht="56" x14ac:dyDescent="0.3">
      <c r="A325" s="344">
        <v>315</v>
      </c>
      <c r="B325" s="328" t="s">
        <v>721</v>
      </c>
      <c r="C325" s="313">
        <v>573818</v>
      </c>
      <c r="D325" s="317" t="s">
        <v>1113</v>
      </c>
      <c r="E325" s="311"/>
      <c r="F325" s="311"/>
      <c r="G325" s="311"/>
      <c r="H325" s="311"/>
      <c r="I325" s="311" t="s">
        <v>342</v>
      </c>
      <c r="J325" s="313" t="s">
        <v>1210</v>
      </c>
      <c r="K325" s="311"/>
      <c r="L325" s="311" t="s">
        <v>19</v>
      </c>
      <c r="M325" s="311"/>
      <c r="N325" s="312"/>
      <c r="O325" s="84"/>
      <c r="P325" s="257"/>
    </row>
    <row r="326" spans="1:16" ht="28" x14ac:dyDescent="0.3">
      <c r="A326" s="344">
        <v>316</v>
      </c>
      <c r="B326" s="328" t="s">
        <v>722</v>
      </c>
      <c r="C326" s="313">
        <v>573815</v>
      </c>
      <c r="D326" s="317" t="s">
        <v>1146</v>
      </c>
      <c r="E326" s="311"/>
      <c r="F326" s="311"/>
      <c r="G326" s="311"/>
      <c r="H326" s="311"/>
      <c r="I326" s="311" t="s">
        <v>342</v>
      </c>
      <c r="J326" s="313" t="s">
        <v>1253</v>
      </c>
      <c r="K326" s="311"/>
      <c r="L326" s="311" t="s">
        <v>19</v>
      </c>
      <c r="M326" s="311"/>
      <c r="N326" s="312"/>
      <c r="O326" s="84"/>
      <c r="P326" s="257"/>
    </row>
    <row r="327" spans="1:16" ht="56" x14ac:dyDescent="0.3">
      <c r="A327" s="344">
        <v>317</v>
      </c>
      <c r="B327" s="328" t="s">
        <v>723</v>
      </c>
      <c r="C327" s="313">
        <v>573813</v>
      </c>
      <c r="D327" s="317" t="s">
        <v>1113</v>
      </c>
      <c r="E327" s="311"/>
      <c r="F327" s="311"/>
      <c r="G327" s="311"/>
      <c r="H327" s="311"/>
      <c r="I327" s="311" t="s">
        <v>342</v>
      </c>
      <c r="J327" s="313" t="s">
        <v>1210</v>
      </c>
      <c r="K327" s="311"/>
      <c r="L327" s="311" t="s">
        <v>19</v>
      </c>
      <c r="M327" s="311"/>
      <c r="N327" s="312"/>
      <c r="O327" s="84"/>
      <c r="P327" s="257"/>
    </row>
    <row r="328" spans="1:16" ht="56" x14ac:dyDescent="0.3">
      <c r="A328" s="344">
        <v>318</v>
      </c>
      <c r="B328" s="328" t="s">
        <v>724</v>
      </c>
      <c r="C328" s="313">
        <v>574605</v>
      </c>
      <c r="D328" s="317" t="s">
        <v>1113</v>
      </c>
      <c r="E328" s="311"/>
      <c r="F328" s="311"/>
      <c r="G328" s="311"/>
      <c r="H328" s="311"/>
      <c r="I328" s="311" t="s">
        <v>342</v>
      </c>
      <c r="J328" s="313" t="s">
        <v>1283</v>
      </c>
      <c r="K328" s="311"/>
      <c r="L328" s="311" t="s">
        <v>19</v>
      </c>
      <c r="M328" s="311"/>
      <c r="N328" s="312"/>
      <c r="O328" s="84"/>
      <c r="P328" s="257"/>
    </row>
    <row r="329" spans="1:16" ht="56" x14ac:dyDescent="0.3">
      <c r="A329" s="344">
        <v>319</v>
      </c>
      <c r="B329" s="328" t="s">
        <v>725</v>
      </c>
      <c r="C329" s="313">
        <v>573811</v>
      </c>
      <c r="D329" s="317" t="s">
        <v>1113</v>
      </c>
      <c r="E329" s="311"/>
      <c r="F329" s="311"/>
      <c r="G329" s="311"/>
      <c r="H329" s="311"/>
      <c r="I329" s="311" t="s">
        <v>342</v>
      </c>
      <c r="J329" s="313" t="s">
        <v>1210</v>
      </c>
      <c r="K329" s="311"/>
      <c r="L329" s="311" t="s">
        <v>19</v>
      </c>
      <c r="M329" s="311"/>
      <c r="N329" s="312"/>
      <c r="O329" s="84"/>
      <c r="P329" s="257"/>
    </row>
    <row r="330" spans="1:16" ht="56" x14ac:dyDescent="0.3">
      <c r="A330" s="344">
        <v>320</v>
      </c>
      <c r="B330" s="328" t="s">
        <v>726</v>
      </c>
      <c r="C330" s="313">
        <v>573810</v>
      </c>
      <c r="D330" s="317" t="s">
        <v>1113</v>
      </c>
      <c r="E330" s="311"/>
      <c r="F330" s="311"/>
      <c r="G330" s="311"/>
      <c r="H330" s="311"/>
      <c r="I330" s="311" t="s">
        <v>342</v>
      </c>
      <c r="J330" s="313" t="s">
        <v>1210</v>
      </c>
      <c r="K330" s="311"/>
      <c r="L330" s="311" t="s">
        <v>19</v>
      </c>
      <c r="M330" s="311"/>
      <c r="N330" s="312"/>
      <c r="O330" s="84"/>
      <c r="P330" s="257"/>
    </row>
    <row r="331" spans="1:16" ht="70" x14ac:dyDescent="0.3">
      <c r="A331" s="344">
        <v>321</v>
      </c>
      <c r="B331" s="328" t="s">
        <v>727</v>
      </c>
      <c r="C331" s="313" t="s">
        <v>998</v>
      </c>
      <c r="D331" s="317" t="s">
        <v>1115</v>
      </c>
      <c r="E331" s="311"/>
      <c r="F331" s="311"/>
      <c r="G331" s="311"/>
      <c r="H331" s="311"/>
      <c r="I331" s="311" t="s">
        <v>342</v>
      </c>
      <c r="J331" s="313" t="s">
        <v>1284</v>
      </c>
      <c r="K331" s="311"/>
      <c r="L331" s="311" t="s">
        <v>19</v>
      </c>
      <c r="M331" s="311"/>
      <c r="N331" s="312"/>
      <c r="O331" s="84"/>
      <c r="P331" s="257"/>
    </row>
    <row r="332" spans="1:16" ht="56" x14ac:dyDescent="0.3">
      <c r="A332" s="344">
        <v>322</v>
      </c>
      <c r="B332" s="328" t="s">
        <v>728</v>
      </c>
      <c r="C332" s="313">
        <v>573805</v>
      </c>
      <c r="D332" s="317" t="s">
        <v>1113</v>
      </c>
      <c r="E332" s="311"/>
      <c r="F332" s="311"/>
      <c r="G332" s="311"/>
      <c r="H332" s="311"/>
      <c r="I332" s="311" t="s">
        <v>342</v>
      </c>
      <c r="J332" s="313" t="s">
        <v>1261</v>
      </c>
      <c r="K332" s="311"/>
      <c r="L332" s="311" t="s">
        <v>19</v>
      </c>
      <c r="M332" s="311"/>
      <c r="N332" s="312"/>
      <c r="O332" s="84"/>
      <c r="P332" s="257"/>
    </row>
    <row r="333" spans="1:16" ht="70" x14ac:dyDescent="0.3">
      <c r="A333" s="344">
        <v>323</v>
      </c>
      <c r="B333" s="328" t="s">
        <v>729</v>
      </c>
      <c r="C333" s="313">
        <v>573802</v>
      </c>
      <c r="D333" s="317" t="s">
        <v>1115</v>
      </c>
      <c r="E333" s="311"/>
      <c r="F333" s="311"/>
      <c r="G333" s="311"/>
      <c r="H333" s="311"/>
      <c r="I333" s="311" t="s">
        <v>342</v>
      </c>
      <c r="J333" s="313" t="s">
        <v>1210</v>
      </c>
      <c r="K333" s="311"/>
      <c r="L333" s="311" t="s">
        <v>19</v>
      </c>
      <c r="M333" s="311"/>
      <c r="N333" s="312"/>
      <c r="O333" s="84"/>
      <c r="P333" s="257"/>
    </row>
    <row r="334" spans="1:16" ht="70" x14ac:dyDescent="0.3">
      <c r="A334" s="344">
        <v>324</v>
      </c>
      <c r="B334" s="328" t="s">
        <v>730</v>
      </c>
      <c r="C334" s="313">
        <v>573800</v>
      </c>
      <c r="D334" s="317" t="s">
        <v>1115</v>
      </c>
      <c r="E334" s="311"/>
      <c r="F334" s="311"/>
      <c r="G334" s="311"/>
      <c r="H334" s="311"/>
      <c r="I334" s="311" t="s">
        <v>342</v>
      </c>
      <c r="J334" s="313" t="s">
        <v>1210</v>
      </c>
      <c r="K334" s="311"/>
      <c r="L334" s="311" t="s">
        <v>19</v>
      </c>
      <c r="M334" s="311"/>
      <c r="N334" s="312"/>
      <c r="O334" s="84"/>
      <c r="P334" s="257"/>
    </row>
    <row r="335" spans="1:16" ht="42" x14ac:dyDescent="0.3">
      <c r="A335" s="344">
        <v>325</v>
      </c>
      <c r="B335" s="328" t="s">
        <v>731</v>
      </c>
      <c r="C335" s="313">
        <v>573798</v>
      </c>
      <c r="D335" s="317" t="s">
        <v>1077</v>
      </c>
      <c r="E335" s="311"/>
      <c r="F335" s="311"/>
      <c r="G335" s="311"/>
      <c r="H335" s="311"/>
      <c r="I335" s="311" t="s">
        <v>342</v>
      </c>
      <c r="J335" s="313" t="s">
        <v>1273</v>
      </c>
      <c r="K335" s="311"/>
      <c r="L335" s="311" t="s">
        <v>19</v>
      </c>
      <c r="M335" s="311"/>
      <c r="N335" s="312"/>
      <c r="O335" s="84"/>
      <c r="P335" s="257"/>
    </row>
    <row r="336" spans="1:16" ht="28" x14ac:dyDescent="0.3">
      <c r="A336" s="344">
        <v>326</v>
      </c>
      <c r="B336" s="328" t="s">
        <v>732</v>
      </c>
      <c r="C336" s="313">
        <v>573795</v>
      </c>
      <c r="D336" s="317" t="s">
        <v>1073</v>
      </c>
      <c r="E336" s="311"/>
      <c r="F336" s="311"/>
      <c r="G336" s="311"/>
      <c r="H336" s="311"/>
      <c r="I336" s="311" t="s">
        <v>342</v>
      </c>
      <c r="J336" s="313" t="s">
        <v>1285</v>
      </c>
      <c r="K336" s="311"/>
      <c r="L336" s="311" t="s">
        <v>19</v>
      </c>
      <c r="M336" s="311"/>
      <c r="N336" s="312"/>
      <c r="O336" s="84"/>
      <c r="P336" s="257"/>
    </row>
    <row r="337" spans="1:16" ht="42" x14ac:dyDescent="0.3">
      <c r="A337" s="344">
        <v>327</v>
      </c>
      <c r="B337" s="328" t="s">
        <v>733</v>
      </c>
      <c r="C337" s="313">
        <v>573792</v>
      </c>
      <c r="D337" s="317" t="s">
        <v>1077</v>
      </c>
      <c r="E337" s="311"/>
      <c r="F337" s="311"/>
      <c r="G337" s="311"/>
      <c r="H337" s="311"/>
      <c r="I337" s="311" t="s">
        <v>342</v>
      </c>
      <c r="J337" s="313" t="s">
        <v>1286</v>
      </c>
      <c r="K337" s="311"/>
      <c r="L337" s="311" t="s">
        <v>19</v>
      </c>
      <c r="M337" s="311"/>
      <c r="N337" s="312"/>
      <c r="O337" s="84"/>
      <c r="P337" s="257"/>
    </row>
    <row r="338" spans="1:16" ht="28" x14ac:dyDescent="0.3">
      <c r="A338" s="344">
        <v>328</v>
      </c>
      <c r="B338" s="328" t="s">
        <v>734</v>
      </c>
      <c r="C338" s="313" t="s">
        <v>999</v>
      </c>
      <c r="D338" s="317" t="s">
        <v>1073</v>
      </c>
      <c r="E338" s="311"/>
      <c r="F338" s="311"/>
      <c r="G338" s="311"/>
      <c r="H338" s="311"/>
      <c r="I338" s="311" t="s">
        <v>342</v>
      </c>
      <c r="J338" s="313" t="s">
        <v>1222</v>
      </c>
      <c r="K338" s="311"/>
      <c r="L338" s="311" t="s">
        <v>19</v>
      </c>
      <c r="M338" s="311"/>
      <c r="N338" s="312"/>
      <c r="O338" s="84"/>
      <c r="P338" s="257"/>
    </row>
    <row r="339" spans="1:16" ht="56" x14ac:dyDescent="0.3">
      <c r="A339" s="344">
        <v>329</v>
      </c>
      <c r="B339" s="328" t="s">
        <v>735</v>
      </c>
      <c r="C339" s="313">
        <v>573763</v>
      </c>
      <c r="D339" s="317" t="s">
        <v>1113</v>
      </c>
      <c r="E339" s="311"/>
      <c r="F339" s="311"/>
      <c r="G339" s="311"/>
      <c r="H339" s="311"/>
      <c r="I339" s="311" t="s">
        <v>342</v>
      </c>
      <c r="J339" s="313" t="s">
        <v>1210</v>
      </c>
      <c r="K339" s="311"/>
      <c r="L339" s="311" t="s">
        <v>19</v>
      </c>
      <c r="M339" s="311"/>
      <c r="N339" s="312"/>
      <c r="O339" s="84"/>
      <c r="P339" s="257"/>
    </row>
    <row r="340" spans="1:16" ht="70" x14ac:dyDescent="0.3">
      <c r="A340" s="344">
        <v>330</v>
      </c>
      <c r="B340" s="328" t="s">
        <v>736</v>
      </c>
      <c r="C340" s="313" t="s">
        <v>1000</v>
      </c>
      <c r="D340" s="317" t="s">
        <v>1115</v>
      </c>
      <c r="E340" s="311"/>
      <c r="F340" s="311"/>
      <c r="G340" s="311"/>
      <c r="H340" s="311"/>
      <c r="I340" s="311" t="s">
        <v>342</v>
      </c>
      <c r="J340" s="313" t="s">
        <v>1222</v>
      </c>
      <c r="K340" s="311"/>
      <c r="L340" s="311" t="s">
        <v>19</v>
      </c>
      <c r="M340" s="311"/>
      <c r="N340" s="312"/>
      <c r="O340" s="84"/>
      <c r="P340" s="257"/>
    </row>
    <row r="341" spans="1:16" ht="70" x14ac:dyDescent="0.3">
      <c r="A341" s="344">
        <v>331</v>
      </c>
      <c r="B341" s="328" t="s">
        <v>737</v>
      </c>
      <c r="C341" s="313" t="s">
        <v>1001</v>
      </c>
      <c r="D341" s="317" t="s">
        <v>1115</v>
      </c>
      <c r="E341" s="311"/>
      <c r="F341" s="311"/>
      <c r="G341" s="311"/>
      <c r="H341" s="311"/>
      <c r="I341" s="311" t="s">
        <v>342</v>
      </c>
      <c r="J341" s="313" t="s">
        <v>1222</v>
      </c>
      <c r="K341" s="311"/>
      <c r="L341" s="311" t="s">
        <v>19</v>
      </c>
      <c r="M341" s="311"/>
      <c r="N341" s="312"/>
      <c r="O341" s="84"/>
      <c r="P341" s="257"/>
    </row>
    <row r="342" spans="1:16" ht="56" x14ac:dyDescent="0.3">
      <c r="A342" s="344">
        <v>332</v>
      </c>
      <c r="B342" s="328" t="s">
        <v>738</v>
      </c>
      <c r="C342" s="313">
        <v>573755</v>
      </c>
      <c r="D342" s="317" t="s">
        <v>1147</v>
      </c>
      <c r="E342" s="311"/>
      <c r="F342" s="311"/>
      <c r="G342" s="311"/>
      <c r="H342" s="311"/>
      <c r="I342" s="311" t="s">
        <v>342</v>
      </c>
      <c r="J342" s="313" t="s">
        <v>1253</v>
      </c>
      <c r="K342" s="311"/>
      <c r="L342" s="311" t="s">
        <v>19</v>
      </c>
      <c r="M342" s="311"/>
      <c r="N342" s="312"/>
      <c r="O342" s="84"/>
      <c r="P342" s="257"/>
    </row>
    <row r="343" spans="1:16" ht="70" x14ac:dyDescent="0.3">
      <c r="A343" s="344">
        <v>333</v>
      </c>
      <c r="B343" s="328" t="s">
        <v>739</v>
      </c>
      <c r="C343" s="313" t="s">
        <v>1002</v>
      </c>
      <c r="D343" s="317" t="s">
        <v>1115</v>
      </c>
      <c r="E343" s="311"/>
      <c r="F343" s="311"/>
      <c r="G343" s="311"/>
      <c r="H343" s="311"/>
      <c r="I343" s="311" t="s">
        <v>342</v>
      </c>
      <c r="J343" s="313" t="s">
        <v>1222</v>
      </c>
      <c r="K343" s="311"/>
      <c r="L343" s="311" t="s">
        <v>19</v>
      </c>
      <c r="M343" s="311"/>
      <c r="N343" s="312"/>
      <c r="O343" s="84"/>
      <c r="P343" s="257"/>
    </row>
    <row r="344" spans="1:16" ht="70" x14ac:dyDescent="0.3">
      <c r="A344" s="344">
        <v>334</v>
      </c>
      <c r="B344" s="328" t="s">
        <v>740</v>
      </c>
      <c r="C344" s="313">
        <v>573747</v>
      </c>
      <c r="D344" s="317" t="s">
        <v>1115</v>
      </c>
      <c r="E344" s="311"/>
      <c r="F344" s="311"/>
      <c r="G344" s="311"/>
      <c r="H344" s="311"/>
      <c r="I344" s="311" t="s">
        <v>342</v>
      </c>
      <c r="J344" s="313" t="s">
        <v>1210</v>
      </c>
      <c r="K344" s="311"/>
      <c r="L344" s="311" t="s">
        <v>19</v>
      </c>
      <c r="M344" s="311"/>
      <c r="N344" s="312"/>
      <c r="O344" s="84"/>
      <c r="P344" s="257"/>
    </row>
    <row r="345" spans="1:16" ht="42" x14ac:dyDescent="0.3">
      <c r="A345" s="344">
        <v>335</v>
      </c>
      <c r="B345" s="328" t="s">
        <v>741</v>
      </c>
      <c r="C345" s="313">
        <v>573745</v>
      </c>
      <c r="D345" s="317" t="s">
        <v>1077</v>
      </c>
      <c r="E345" s="311"/>
      <c r="F345" s="311"/>
      <c r="G345" s="311"/>
      <c r="H345" s="311"/>
      <c r="I345" s="311" t="s">
        <v>342</v>
      </c>
      <c r="J345" s="313" t="s">
        <v>1287</v>
      </c>
      <c r="K345" s="311"/>
      <c r="L345" s="311" t="s">
        <v>19</v>
      </c>
      <c r="M345" s="311"/>
      <c r="N345" s="312"/>
      <c r="O345" s="84"/>
      <c r="P345" s="257"/>
    </row>
    <row r="346" spans="1:16" ht="56" x14ac:dyDescent="0.3">
      <c r="A346" s="344">
        <v>336</v>
      </c>
      <c r="B346" s="328" t="s">
        <v>742</v>
      </c>
      <c r="C346" s="313">
        <v>573744</v>
      </c>
      <c r="D346" s="317" t="s">
        <v>1148</v>
      </c>
      <c r="E346" s="311"/>
      <c r="F346" s="311"/>
      <c r="G346" s="311"/>
      <c r="H346" s="311"/>
      <c r="I346" s="311" t="s">
        <v>342</v>
      </c>
      <c r="J346" s="313" t="s">
        <v>1210</v>
      </c>
      <c r="K346" s="311"/>
      <c r="L346" s="311" t="s">
        <v>19</v>
      </c>
      <c r="M346" s="311"/>
      <c r="N346" s="312"/>
      <c r="O346" s="84"/>
      <c r="P346" s="257"/>
    </row>
    <row r="347" spans="1:16" ht="70" x14ac:dyDescent="0.3">
      <c r="A347" s="344">
        <v>337</v>
      </c>
      <c r="B347" s="328" t="s">
        <v>743</v>
      </c>
      <c r="C347" s="313">
        <v>573850</v>
      </c>
      <c r="D347" s="317" t="s">
        <v>1114</v>
      </c>
      <c r="E347" s="311"/>
      <c r="F347" s="311"/>
      <c r="G347" s="311"/>
      <c r="H347" s="311"/>
      <c r="I347" s="311" t="s">
        <v>342</v>
      </c>
      <c r="J347" s="313" t="s">
        <v>1248</v>
      </c>
      <c r="K347" s="311"/>
      <c r="L347" s="311" t="s">
        <v>19</v>
      </c>
      <c r="M347" s="311"/>
      <c r="N347" s="312"/>
      <c r="O347" s="84"/>
      <c r="P347" s="257"/>
    </row>
    <row r="348" spans="1:16" ht="70" x14ac:dyDescent="0.3">
      <c r="A348" s="344">
        <v>338</v>
      </c>
      <c r="B348" s="328" t="s">
        <v>744</v>
      </c>
      <c r="C348" s="313">
        <v>586396</v>
      </c>
      <c r="D348" s="317" t="s">
        <v>1115</v>
      </c>
      <c r="E348" s="311"/>
      <c r="F348" s="311"/>
      <c r="G348" s="311"/>
      <c r="H348" s="311"/>
      <c r="I348" s="311" t="s">
        <v>342</v>
      </c>
      <c r="J348" s="313" t="s">
        <v>1288</v>
      </c>
      <c r="K348" s="311"/>
      <c r="L348" s="311" t="s">
        <v>19</v>
      </c>
      <c r="M348" s="311"/>
      <c r="N348" s="312"/>
      <c r="O348" s="84"/>
      <c r="P348" s="257"/>
    </row>
    <row r="349" spans="1:16" ht="42" x14ac:dyDescent="0.3">
      <c r="A349" s="344">
        <v>339</v>
      </c>
      <c r="B349" s="328" t="s">
        <v>745</v>
      </c>
      <c r="C349" s="313">
        <v>586397</v>
      </c>
      <c r="D349" s="317" t="s">
        <v>1077</v>
      </c>
      <c r="E349" s="311"/>
      <c r="F349" s="311"/>
      <c r="G349" s="311"/>
      <c r="H349" s="311"/>
      <c r="I349" s="311" t="s">
        <v>342</v>
      </c>
      <c r="J349" s="313" t="s">
        <v>1289</v>
      </c>
      <c r="K349" s="311"/>
      <c r="L349" s="311" t="s">
        <v>19</v>
      </c>
      <c r="M349" s="311"/>
      <c r="N349" s="312"/>
      <c r="O349" s="84"/>
      <c r="P349" s="257"/>
    </row>
    <row r="350" spans="1:16" ht="70" x14ac:dyDescent="0.3">
      <c r="A350" s="344">
        <v>340</v>
      </c>
      <c r="B350" s="328" t="s">
        <v>746</v>
      </c>
      <c r="C350" s="313">
        <v>586402</v>
      </c>
      <c r="D350" s="317" t="s">
        <v>1115</v>
      </c>
      <c r="E350" s="311"/>
      <c r="F350" s="311"/>
      <c r="G350" s="311"/>
      <c r="H350" s="311"/>
      <c r="I350" s="311" t="s">
        <v>342</v>
      </c>
      <c r="J350" s="313" t="s">
        <v>1290</v>
      </c>
      <c r="K350" s="311"/>
      <c r="L350" s="311" t="s">
        <v>19</v>
      </c>
      <c r="M350" s="311"/>
      <c r="N350" s="312"/>
      <c r="O350" s="84"/>
      <c r="P350" s="257"/>
    </row>
    <row r="351" spans="1:16" ht="70" x14ac:dyDescent="0.3">
      <c r="A351" s="344">
        <v>341</v>
      </c>
      <c r="B351" s="328" t="s">
        <v>747</v>
      </c>
      <c r="C351" s="313">
        <v>586347</v>
      </c>
      <c r="D351" s="317" t="s">
        <v>1115</v>
      </c>
      <c r="E351" s="311"/>
      <c r="F351" s="311"/>
      <c r="G351" s="311"/>
      <c r="H351" s="311"/>
      <c r="I351" s="311" t="s">
        <v>342</v>
      </c>
      <c r="J351" s="313" t="s">
        <v>1291</v>
      </c>
      <c r="K351" s="311"/>
      <c r="L351" s="311" t="s">
        <v>19</v>
      </c>
      <c r="M351" s="311"/>
      <c r="N351" s="312"/>
      <c r="O351" s="84"/>
      <c r="P351" s="257"/>
    </row>
    <row r="352" spans="1:16" ht="70" x14ac:dyDescent="0.3">
      <c r="A352" s="344">
        <v>342</v>
      </c>
      <c r="B352" s="328" t="s">
        <v>748</v>
      </c>
      <c r="C352" s="313">
        <v>586349</v>
      </c>
      <c r="D352" s="317" t="s">
        <v>1115</v>
      </c>
      <c r="E352" s="311"/>
      <c r="F352" s="311"/>
      <c r="G352" s="311"/>
      <c r="H352" s="311"/>
      <c r="I352" s="311" t="s">
        <v>342</v>
      </c>
      <c r="J352" s="313" t="s">
        <v>1263</v>
      </c>
      <c r="K352" s="311"/>
      <c r="L352" s="311" t="s">
        <v>19</v>
      </c>
      <c r="M352" s="311"/>
      <c r="N352" s="312"/>
      <c r="O352" s="84"/>
      <c r="P352" s="257"/>
    </row>
    <row r="353" spans="1:16" ht="28" x14ac:dyDescent="0.3">
      <c r="A353" s="344">
        <v>343</v>
      </c>
      <c r="B353" s="328" t="s">
        <v>749</v>
      </c>
      <c r="C353" s="313">
        <v>586412</v>
      </c>
      <c r="D353" s="317" t="s">
        <v>1073</v>
      </c>
      <c r="E353" s="311"/>
      <c r="F353" s="311"/>
      <c r="G353" s="311"/>
      <c r="H353" s="311"/>
      <c r="I353" s="311" t="s">
        <v>342</v>
      </c>
      <c r="J353" s="313" t="s">
        <v>1210</v>
      </c>
      <c r="K353" s="311"/>
      <c r="L353" s="311" t="s">
        <v>19</v>
      </c>
      <c r="M353" s="311"/>
      <c r="N353" s="312"/>
      <c r="O353" s="84"/>
      <c r="P353" s="257"/>
    </row>
    <row r="354" spans="1:16" ht="70" x14ac:dyDescent="0.3">
      <c r="A354" s="344">
        <v>344</v>
      </c>
      <c r="B354" s="328" t="s">
        <v>750</v>
      </c>
      <c r="C354" s="313">
        <v>586422</v>
      </c>
      <c r="D354" s="317" t="s">
        <v>1115</v>
      </c>
      <c r="E354" s="311"/>
      <c r="F354" s="311"/>
      <c r="G354" s="311"/>
      <c r="H354" s="311"/>
      <c r="I354" s="311" t="s">
        <v>342</v>
      </c>
      <c r="J354" s="313" t="s">
        <v>1292</v>
      </c>
      <c r="K354" s="311"/>
      <c r="L354" s="311" t="s">
        <v>19</v>
      </c>
      <c r="M354" s="311"/>
      <c r="N354" s="312"/>
      <c r="O354" s="84"/>
      <c r="P354" s="257"/>
    </row>
    <row r="355" spans="1:16" ht="70" x14ac:dyDescent="0.3">
      <c r="A355" s="344">
        <v>345</v>
      </c>
      <c r="B355" s="328" t="s">
        <v>751</v>
      </c>
      <c r="C355" s="313">
        <v>586865</v>
      </c>
      <c r="D355" s="317" t="s">
        <v>1115</v>
      </c>
      <c r="E355" s="311"/>
      <c r="F355" s="311"/>
      <c r="G355" s="311"/>
      <c r="H355" s="311"/>
      <c r="I355" s="311" t="s">
        <v>342</v>
      </c>
      <c r="J355" s="313" t="s">
        <v>1293</v>
      </c>
      <c r="K355" s="311"/>
      <c r="L355" s="311" t="s">
        <v>19</v>
      </c>
      <c r="M355" s="311"/>
      <c r="N355" s="312"/>
      <c r="O355" s="84"/>
      <c r="P355" s="18"/>
    </row>
    <row r="356" spans="1:16" ht="70" x14ac:dyDescent="0.3">
      <c r="A356" s="344">
        <v>346</v>
      </c>
      <c r="B356" s="328" t="s">
        <v>752</v>
      </c>
      <c r="C356" s="313">
        <v>586385</v>
      </c>
      <c r="D356" s="317" t="s">
        <v>1115</v>
      </c>
      <c r="E356" s="311"/>
      <c r="F356" s="311"/>
      <c r="G356" s="311"/>
      <c r="H356" s="311"/>
      <c r="I356" s="311" t="s">
        <v>342</v>
      </c>
      <c r="J356" s="313" t="s">
        <v>1210</v>
      </c>
      <c r="K356" s="311"/>
      <c r="L356" s="311" t="s">
        <v>19</v>
      </c>
      <c r="M356" s="311"/>
      <c r="N356" s="312"/>
      <c r="O356" s="84"/>
      <c r="P356" s="18"/>
    </row>
    <row r="357" spans="1:16" ht="70" x14ac:dyDescent="0.3">
      <c r="A357" s="344">
        <v>347</v>
      </c>
      <c r="B357" s="328" t="s">
        <v>753</v>
      </c>
      <c r="C357" s="313">
        <v>586383</v>
      </c>
      <c r="D357" s="317" t="s">
        <v>1115</v>
      </c>
      <c r="E357" s="311"/>
      <c r="F357" s="311"/>
      <c r="G357" s="311"/>
      <c r="H357" s="311"/>
      <c r="I357" s="311" t="s">
        <v>342</v>
      </c>
      <c r="J357" s="313" t="s">
        <v>1294</v>
      </c>
      <c r="K357" s="311"/>
      <c r="L357" s="311" t="s">
        <v>19</v>
      </c>
      <c r="M357" s="311"/>
      <c r="N357" s="312"/>
      <c r="O357" s="84"/>
      <c r="P357" s="18"/>
    </row>
    <row r="358" spans="1:16" ht="70" x14ac:dyDescent="0.3">
      <c r="A358" s="344">
        <v>348</v>
      </c>
      <c r="B358" s="328" t="s">
        <v>754</v>
      </c>
      <c r="C358" s="313">
        <v>586379</v>
      </c>
      <c r="D358" s="317" t="s">
        <v>1115</v>
      </c>
      <c r="E358" s="311"/>
      <c r="F358" s="311"/>
      <c r="G358" s="311"/>
      <c r="H358" s="311"/>
      <c r="I358" s="311" t="s">
        <v>342</v>
      </c>
      <c r="J358" s="313" t="s">
        <v>1273</v>
      </c>
      <c r="K358" s="311"/>
      <c r="L358" s="311" t="s">
        <v>19</v>
      </c>
      <c r="M358" s="311"/>
      <c r="N358" s="312"/>
      <c r="O358" s="84"/>
      <c r="P358" s="18"/>
    </row>
    <row r="359" spans="1:16" ht="56" x14ac:dyDescent="0.3">
      <c r="A359" s="344">
        <v>349</v>
      </c>
      <c r="B359" s="328" t="s">
        <v>755</v>
      </c>
      <c r="C359" s="313">
        <v>586368</v>
      </c>
      <c r="D359" s="317" t="s">
        <v>1113</v>
      </c>
      <c r="E359" s="311"/>
      <c r="F359" s="311"/>
      <c r="G359" s="311"/>
      <c r="H359" s="311"/>
      <c r="I359" s="311" t="s">
        <v>342</v>
      </c>
      <c r="J359" s="313" t="s">
        <v>1295</v>
      </c>
      <c r="K359" s="311"/>
      <c r="L359" s="311" t="s">
        <v>19</v>
      </c>
      <c r="M359" s="311"/>
      <c r="N359" s="312"/>
      <c r="O359" s="84"/>
      <c r="P359" s="18"/>
    </row>
    <row r="360" spans="1:16" ht="56" x14ac:dyDescent="0.3">
      <c r="A360" s="344">
        <v>350</v>
      </c>
      <c r="B360" s="328" t="s">
        <v>756</v>
      </c>
      <c r="C360" s="313">
        <v>411208</v>
      </c>
      <c r="D360" s="317" t="s">
        <v>1113</v>
      </c>
      <c r="E360" s="311"/>
      <c r="F360" s="311"/>
      <c r="G360" s="311"/>
      <c r="H360" s="311"/>
      <c r="I360" s="311" t="s">
        <v>342</v>
      </c>
      <c r="J360" s="313" t="s">
        <v>1296</v>
      </c>
      <c r="K360" s="311"/>
      <c r="L360" s="311" t="s">
        <v>19</v>
      </c>
      <c r="M360" s="311"/>
      <c r="N360" s="312"/>
      <c r="O360" s="84"/>
      <c r="P360" s="18"/>
    </row>
    <row r="361" spans="1:16" ht="70" x14ac:dyDescent="0.3">
      <c r="A361" s="344">
        <v>351</v>
      </c>
      <c r="B361" s="328" t="s">
        <v>757</v>
      </c>
      <c r="C361" s="313">
        <v>581589</v>
      </c>
      <c r="D361" s="317" t="s">
        <v>1125</v>
      </c>
      <c r="E361" s="311"/>
      <c r="F361" s="311"/>
      <c r="G361" s="311"/>
      <c r="H361" s="311"/>
      <c r="I361" s="311" t="s">
        <v>342</v>
      </c>
      <c r="J361" s="313" t="s">
        <v>1233</v>
      </c>
      <c r="K361" s="311"/>
      <c r="L361" s="311" t="s">
        <v>19</v>
      </c>
      <c r="M361" s="311"/>
      <c r="N361" s="312"/>
      <c r="O361" s="84"/>
      <c r="P361" s="18"/>
    </row>
    <row r="362" spans="1:16" ht="70" x14ac:dyDescent="0.3">
      <c r="A362" s="344">
        <v>352</v>
      </c>
      <c r="B362" s="328" t="s">
        <v>758</v>
      </c>
      <c r="C362" s="313" t="s">
        <v>1003</v>
      </c>
      <c r="D362" s="317" t="s">
        <v>1115</v>
      </c>
      <c r="E362" s="311"/>
      <c r="F362" s="311"/>
      <c r="G362" s="311"/>
      <c r="H362" s="311"/>
      <c r="I362" s="311" t="s">
        <v>342</v>
      </c>
      <c r="J362" s="313" t="s">
        <v>1297</v>
      </c>
      <c r="K362" s="311"/>
      <c r="L362" s="311" t="s">
        <v>19</v>
      </c>
      <c r="M362" s="311"/>
      <c r="N362" s="312"/>
      <c r="O362" s="84"/>
      <c r="P362" s="18"/>
    </row>
    <row r="363" spans="1:16" ht="56" x14ac:dyDescent="0.3">
      <c r="A363" s="344">
        <v>353</v>
      </c>
      <c r="B363" s="328" t="s">
        <v>759</v>
      </c>
      <c r="C363" s="313">
        <v>586356</v>
      </c>
      <c r="D363" s="317" t="s">
        <v>1147</v>
      </c>
      <c r="E363" s="311"/>
      <c r="F363" s="311"/>
      <c r="G363" s="311"/>
      <c r="H363" s="311"/>
      <c r="I363" s="311" t="s">
        <v>342</v>
      </c>
      <c r="J363" s="313" t="s">
        <v>1253</v>
      </c>
      <c r="K363" s="311"/>
      <c r="L363" s="311" t="s">
        <v>19</v>
      </c>
      <c r="M363" s="311"/>
      <c r="N363" s="312" t="s">
        <v>343</v>
      </c>
      <c r="O363" s="84"/>
      <c r="P363" s="257"/>
    </row>
    <row r="364" spans="1:16" ht="42" x14ac:dyDescent="0.3">
      <c r="A364" s="344">
        <v>354</v>
      </c>
      <c r="B364" s="328" t="s">
        <v>760</v>
      </c>
      <c r="C364" s="313">
        <v>586432</v>
      </c>
      <c r="D364" s="317" t="s">
        <v>1149</v>
      </c>
      <c r="E364" s="311"/>
      <c r="F364" s="311"/>
      <c r="G364" s="311"/>
      <c r="H364" s="311"/>
      <c r="I364" s="311" t="s">
        <v>342</v>
      </c>
      <c r="J364" s="313" t="s">
        <v>1253</v>
      </c>
      <c r="K364" s="311"/>
      <c r="L364" s="311" t="s">
        <v>19</v>
      </c>
      <c r="M364" s="311"/>
      <c r="N364" s="312"/>
      <c r="O364" s="84"/>
      <c r="P364" s="257"/>
    </row>
    <row r="365" spans="1:16" ht="56" x14ac:dyDescent="0.3">
      <c r="A365" s="344">
        <v>355</v>
      </c>
      <c r="B365" s="328" t="s">
        <v>761</v>
      </c>
      <c r="C365" s="313">
        <v>586778</v>
      </c>
      <c r="D365" s="317" t="s">
        <v>1113</v>
      </c>
      <c r="E365" s="311"/>
      <c r="F365" s="311"/>
      <c r="G365" s="311"/>
      <c r="H365" s="311"/>
      <c r="I365" s="311" t="s">
        <v>342</v>
      </c>
      <c r="J365" s="313" t="s">
        <v>1253</v>
      </c>
      <c r="K365" s="311"/>
      <c r="L365" s="311" t="s">
        <v>19</v>
      </c>
      <c r="M365" s="311"/>
      <c r="N365" s="312"/>
      <c r="O365" s="84"/>
      <c r="P365" s="257"/>
    </row>
    <row r="366" spans="1:16" ht="56" x14ac:dyDescent="0.3">
      <c r="A366" s="344">
        <v>356</v>
      </c>
      <c r="B366" s="328" t="s">
        <v>762</v>
      </c>
      <c r="C366" s="313">
        <v>586793</v>
      </c>
      <c r="D366" s="317" t="s">
        <v>1113</v>
      </c>
      <c r="E366" s="311"/>
      <c r="F366" s="311"/>
      <c r="G366" s="311"/>
      <c r="H366" s="311"/>
      <c r="I366" s="311" t="s">
        <v>342</v>
      </c>
      <c r="J366" s="313" t="s">
        <v>1253</v>
      </c>
      <c r="K366" s="311"/>
      <c r="L366" s="311" t="s">
        <v>19</v>
      </c>
      <c r="M366" s="311"/>
      <c r="N366" s="312"/>
      <c r="O366" s="84"/>
      <c r="P366" s="257"/>
    </row>
    <row r="367" spans="1:16" ht="70" x14ac:dyDescent="0.3">
      <c r="A367" s="344">
        <v>357</v>
      </c>
      <c r="B367" s="328" t="s">
        <v>763</v>
      </c>
      <c r="C367" s="313">
        <v>586806</v>
      </c>
      <c r="D367" s="317" t="s">
        <v>1115</v>
      </c>
      <c r="E367" s="311"/>
      <c r="F367" s="311"/>
      <c r="G367" s="311"/>
      <c r="H367" s="311"/>
      <c r="I367" s="311" t="s">
        <v>342</v>
      </c>
      <c r="J367" s="313" t="s">
        <v>1245</v>
      </c>
      <c r="K367" s="311"/>
      <c r="L367" s="311" t="s">
        <v>19</v>
      </c>
      <c r="M367" s="311"/>
      <c r="N367" s="312"/>
      <c r="O367" s="84"/>
      <c r="P367" s="257"/>
    </row>
    <row r="368" spans="1:16" ht="70" x14ac:dyDescent="0.3">
      <c r="A368" s="344">
        <v>358</v>
      </c>
      <c r="B368" s="328" t="s">
        <v>764</v>
      </c>
      <c r="C368" s="313">
        <v>586813</v>
      </c>
      <c r="D368" s="317" t="s">
        <v>1115</v>
      </c>
      <c r="E368" s="311"/>
      <c r="F368" s="311"/>
      <c r="G368" s="311"/>
      <c r="H368" s="311"/>
      <c r="I368" s="311" t="s">
        <v>342</v>
      </c>
      <c r="J368" s="313" t="s">
        <v>1244</v>
      </c>
      <c r="K368" s="311"/>
      <c r="L368" s="311" t="s">
        <v>19</v>
      </c>
      <c r="M368" s="311"/>
      <c r="N368" s="312"/>
      <c r="O368" s="84"/>
      <c r="P368" s="257"/>
    </row>
    <row r="369" spans="1:16" ht="28" x14ac:dyDescent="0.3">
      <c r="A369" s="344">
        <v>359</v>
      </c>
      <c r="B369" s="328" t="s">
        <v>765</v>
      </c>
      <c r="C369" s="313" t="s">
        <v>1004</v>
      </c>
      <c r="D369" s="317" t="s">
        <v>1126</v>
      </c>
      <c r="E369" s="311"/>
      <c r="F369" s="311"/>
      <c r="G369" s="311"/>
      <c r="H369" s="311"/>
      <c r="I369" s="311" t="s">
        <v>342</v>
      </c>
      <c r="J369" s="313" t="s">
        <v>1222</v>
      </c>
      <c r="K369" s="311"/>
      <c r="L369" s="311" t="s">
        <v>19</v>
      </c>
      <c r="M369" s="311"/>
      <c r="N369" s="312"/>
      <c r="O369" s="84"/>
      <c r="P369" s="257"/>
    </row>
    <row r="370" spans="1:16" ht="70" x14ac:dyDescent="0.3">
      <c r="A370" s="344">
        <v>360</v>
      </c>
      <c r="B370" s="328" t="s">
        <v>766</v>
      </c>
      <c r="C370" s="313">
        <v>586819</v>
      </c>
      <c r="D370" s="317" t="s">
        <v>1115</v>
      </c>
      <c r="E370" s="311"/>
      <c r="F370" s="311"/>
      <c r="G370" s="311"/>
      <c r="H370" s="311"/>
      <c r="I370" s="311" t="s">
        <v>342</v>
      </c>
      <c r="J370" s="313" t="s">
        <v>1222</v>
      </c>
      <c r="K370" s="311"/>
      <c r="L370" s="311" t="s">
        <v>19</v>
      </c>
      <c r="M370" s="311"/>
      <c r="N370" s="312"/>
      <c r="O370" s="84"/>
      <c r="P370" s="257"/>
    </row>
    <row r="371" spans="1:16" ht="56" x14ac:dyDescent="0.3">
      <c r="A371" s="344">
        <v>361</v>
      </c>
      <c r="B371" s="328" t="s">
        <v>767</v>
      </c>
      <c r="C371" s="313">
        <v>586822</v>
      </c>
      <c r="D371" s="317" t="s">
        <v>1150</v>
      </c>
      <c r="E371" s="311"/>
      <c r="F371" s="311"/>
      <c r="G371" s="311"/>
      <c r="H371" s="311"/>
      <c r="I371" s="311" t="s">
        <v>342</v>
      </c>
      <c r="J371" s="313" t="s">
        <v>1245</v>
      </c>
      <c r="K371" s="311"/>
      <c r="L371" s="311" t="s">
        <v>19</v>
      </c>
      <c r="M371" s="311"/>
      <c r="N371" s="312"/>
      <c r="O371" s="84"/>
      <c r="P371" s="257"/>
    </row>
    <row r="372" spans="1:16" ht="42" x14ac:dyDescent="0.3">
      <c r="A372" s="344">
        <v>362</v>
      </c>
      <c r="B372" s="328" t="s">
        <v>768</v>
      </c>
      <c r="C372" s="313">
        <v>586833</v>
      </c>
      <c r="D372" s="317" t="s">
        <v>1077</v>
      </c>
      <c r="E372" s="311"/>
      <c r="F372" s="311"/>
      <c r="G372" s="311"/>
      <c r="H372" s="311"/>
      <c r="I372" s="311" t="s">
        <v>342</v>
      </c>
      <c r="J372" s="313" t="s">
        <v>1298</v>
      </c>
      <c r="K372" s="311"/>
      <c r="L372" s="311" t="s">
        <v>19</v>
      </c>
      <c r="M372" s="311"/>
      <c r="N372" s="312"/>
      <c r="O372" s="84"/>
      <c r="P372" s="257"/>
    </row>
    <row r="373" spans="1:16" ht="28" x14ac:dyDescent="0.3">
      <c r="A373" s="344">
        <v>363</v>
      </c>
      <c r="B373" s="328" t="s">
        <v>769</v>
      </c>
      <c r="C373" s="313">
        <v>586835</v>
      </c>
      <c r="D373" s="317" t="s">
        <v>1126</v>
      </c>
      <c r="E373" s="311"/>
      <c r="F373" s="311"/>
      <c r="G373" s="311"/>
      <c r="H373" s="311"/>
      <c r="I373" s="311" t="s">
        <v>342</v>
      </c>
      <c r="J373" s="313" t="s">
        <v>1285</v>
      </c>
      <c r="K373" s="311"/>
      <c r="L373" s="311" t="s">
        <v>19</v>
      </c>
      <c r="M373" s="311"/>
      <c r="N373" s="312"/>
      <c r="O373" s="84"/>
      <c r="P373" s="257"/>
    </row>
    <row r="374" spans="1:16" ht="70" x14ac:dyDescent="0.3">
      <c r="A374" s="344">
        <v>364</v>
      </c>
      <c r="B374" s="328" t="s">
        <v>770</v>
      </c>
      <c r="C374" s="313">
        <v>586839</v>
      </c>
      <c r="D374" s="317" t="s">
        <v>1115</v>
      </c>
      <c r="E374" s="311"/>
      <c r="F374" s="311"/>
      <c r="G374" s="311"/>
      <c r="H374" s="311"/>
      <c r="I374" s="311" t="s">
        <v>342</v>
      </c>
      <c r="J374" s="313" t="s">
        <v>1299</v>
      </c>
      <c r="K374" s="311"/>
      <c r="L374" s="311" t="s">
        <v>19</v>
      </c>
      <c r="M374" s="311"/>
      <c r="N374" s="312"/>
      <c r="O374" s="84"/>
      <c r="P374" s="257"/>
    </row>
    <row r="375" spans="1:16" ht="28" x14ac:dyDescent="0.3">
      <c r="A375" s="344">
        <v>365</v>
      </c>
      <c r="B375" s="328" t="s">
        <v>771</v>
      </c>
      <c r="C375" s="313">
        <v>586890</v>
      </c>
      <c r="D375" s="317" t="s">
        <v>1073</v>
      </c>
      <c r="E375" s="311"/>
      <c r="F375" s="311"/>
      <c r="G375" s="311"/>
      <c r="H375" s="311"/>
      <c r="I375" s="311" t="s">
        <v>342</v>
      </c>
      <c r="J375" s="313" t="s">
        <v>1210</v>
      </c>
      <c r="K375" s="311"/>
      <c r="L375" s="311" t="s">
        <v>19</v>
      </c>
      <c r="M375" s="311"/>
      <c r="N375" s="312"/>
      <c r="O375" s="84"/>
      <c r="P375" s="257"/>
    </row>
    <row r="376" spans="1:16" ht="56" x14ac:dyDescent="0.3">
      <c r="A376" s="344">
        <v>366</v>
      </c>
      <c r="B376" s="328" t="s">
        <v>772</v>
      </c>
      <c r="C376" s="313" t="s">
        <v>1005</v>
      </c>
      <c r="D376" s="317" t="s">
        <v>1113</v>
      </c>
      <c r="E376" s="311"/>
      <c r="F376" s="311"/>
      <c r="G376" s="311"/>
      <c r="H376" s="311"/>
      <c r="I376" s="311" t="s">
        <v>342</v>
      </c>
      <c r="J376" s="313" t="s">
        <v>1222</v>
      </c>
      <c r="K376" s="311"/>
      <c r="L376" s="311" t="s">
        <v>19</v>
      </c>
      <c r="M376" s="311"/>
      <c r="N376" s="312"/>
      <c r="O376" s="84"/>
      <c r="P376" s="257"/>
    </row>
    <row r="377" spans="1:16" ht="70" x14ac:dyDescent="0.3">
      <c r="A377" s="344">
        <v>367</v>
      </c>
      <c r="B377" s="328" t="s">
        <v>773</v>
      </c>
      <c r="C377" s="313">
        <v>587070</v>
      </c>
      <c r="D377" s="317" t="s">
        <v>1115</v>
      </c>
      <c r="E377" s="311"/>
      <c r="F377" s="311"/>
      <c r="G377" s="311"/>
      <c r="H377" s="311"/>
      <c r="I377" s="311" t="s">
        <v>342</v>
      </c>
      <c r="J377" s="313" t="s">
        <v>1263</v>
      </c>
      <c r="K377" s="311"/>
      <c r="L377" s="311" t="s">
        <v>19</v>
      </c>
      <c r="M377" s="311"/>
      <c r="N377" s="312"/>
      <c r="O377" s="84"/>
      <c r="P377" s="257"/>
    </row>
    <row r="378" spans="1:16" ht="70" x14ac:dyDescent="0.3">
      <c r="A378" s="344">
        <v>368</v>
      </c>
      <c r="B378" s="328" t="s">
        <v>774</v>
      </c>
      <c r="C378" s="313">
        <v>587076</v>
      </c>
      <c r="D378" s="317" t="s">
        <v>1115</v>
      </c>
      <c r="E378" s="311"/>
      <c r="F378" s="311"/>
      <c r="G378" s="311"/>
      <c r="H378" s="311"/>
      <c r="I378" s="311" t="s">
        <v>342</v>
      </c>
      <c r="J378" s="313" t="s">
        <v>1210</v>
      </c>
      <c r="K378" s="311"/>
      <c r="L378" s="311" t="s">
        <v>19</v>
      </c>
      <c r="M378" s="311"/>
      <c r="N378" s="312"/>
      <c r="O378" s="84"/>
      <c r="P378" s="257"/>
    </row>
    <row r="379" spans="1:16" ht="28" x14ac:dyDescent="0.3">
      <c r="A379" s="344">
        <v>369</v>
      </c>
      <c r="B379" s="328" t="s">
        <v>775</v>
      </c>
      <c r="C379" s="313">
        <v>587080</v>
      </c>
      <c r="D379" s="317" t="s">
        <v>1109</v>
      </c>
      <c r="E379" s="311"/>
      <c r="F379" s="311"/>
      <c r="G379" s="311"/>
      <c r="H379" s="311"/>
      <c r="I379" s="311" t="s">
        <v>342</v>
      </c>
      <c r="J379" s="313" t="s">
        <v>1210</v>
      </c>
      <c r="K379" s="311"/>
      <c r="L379" s="311" t="s">
        <v>19</v>
      </c>
      <c r="M379" s="311"/>
      <c r="N379" s="312"/>
      <c r="O379" s="84"/>
      <c r="P379" s="257"/>
    </row>
    <row r="380" spans="1:16" ht="70" x14ac:dyDescent="0.3">
      <c r="A380" s="344">
        <v>370</v>
      </c>
      <c r="B380" s="328" t="s">
        <v>776</v>
      </c>
      <c r="C380" s="313" t="s">
        <v>1006</v>
      </c>
      <c r="D380" s="317" t="s">
        <v>1115</v>
      </c>
      <c r="E380" s="311"/>
      <c r="F380" s="311"/>
      <c r="G380" s="311"/>
      <c r="H380" s="311"/>
      <c r="I380" s="311" t="s">
        <v>342</v>
      </c>
      <c r="J380" s="313" t="s">
        <v>1300</v>
      </c>
      <c r="K380" s="311"/>
      <c r="L380" s="311" t="s">
        <v>19</v>
      </c>
      <c r="M380" s="311"/>
      <c r="N380" s="312"/>
      <c r="O380" s="84"/>
      <c r="P380" s="257"/>
    </row>
    <row r="381" spans="1:16" ht="98" x14ac:dyDescent="0.3">
      <c r="A381" s="344">
        <v>371</v>
      </c>
      <c r="B381" s="328" t="s">
        <v>777</v>
      </c>
      <c r="C381" s="313">
        <v>587136</v>
      </c>
      <c r="D381" s="317" t="s">
        <v>1151</v>
      </c>
      <c r="E381" s="311"/>
      <c r="F381" s="311"/>
      <c r="G381" s="311"/>
      <c r="H381" s="311"/>
      <c r="I381" s="311" t="s">
        <v>342</v>
      </c>
      <c r="J381" s="313" t="s">
        <v>1301</v>
      </c>
      <c r="K381" s="311"/>
      <c r="L381" s="311" t="s">
        <v>19</v>
      </c>
      <c r="M381" s="311"/>
      <c r="N381" s="312" t="s">
        <v>343</v>
      </c>
      <c r="O381" s="84"/>
      <c r="P381" s="257"/>
    </row>
    <row r="382" spans="1:16" ht="98" x14ac:dyDescent="0.3">
      <c r="A382" s="344">
        <v>372</v>
      </c>
      <c r="B382" s="328" t="s">
        <v>778</v>
      </c>
      <c r="C382" s="313">
        <v>587137</v>
      </c>
      <c r="D382" s="317" t="s">
        <v>1151</v>
      </c>
      <c r="E382" s="311"/>
      <c r="F382" s="311"/>
      <c r="G382" s="311"/>
      <c r="H382" s="311"/>
      <c r="I382" s="311" t="s">
        <v>342</v>
      </c>
      <c r="J382" s="313" t="s">
        <v>1302</v>
      </c>
      <c r="K382" s="311"/>
      <c r="L382" s="311" t="s">
        <v>19</v>
      </c>
      <c r="M382" s="311"/>
      <c r="N382" s="312"/>
      <c r="O382" s="84"/>
      <c r="P382" s="257"/>
    </row>
    <row r="383" spans="1:16" ht="112" x14ac:dyDescent="0.3">
      <c r="A383" s="344">
        <v>373</v>
      </c>
      <c r="B383" s="328" t="s">
        <v>779</v>
      </c>
      <c r="C383" s="313">
        <v>587139</v>
      </c>
      <c r="D383" s="317" t="s">
        <v>1151</v>
      </c>
      <c r="E383" s="311"/>
      <c r="F383" s="311"/>
      <c r="G383" s="311"/>
      <c r="H383" s="311"/>
      <c r="I383" s="311" t="s">
        <v>342</v>
      </c>
      <c r="J383" s="313" t="s">
        <v>1303</v>
      </c>
      <c r="K383" s="311"/>
      <c r="L383" s="311" t="s">
        <v>19</v>
      </c>
      <c r="M383" s="311"/>
      <c r="N383" s="312" t="s">
        <v>343</v>
      </c>
      <c r="O383" s="84"/>
      <c r="P383" s="257"/>
    </row>
    <row r="384" spans="1:16" ht="154" x14ac:dyDescent="0.3">
      <c r="A384" s="344">
        <v>374</v>
      </c>
      <c r="B384" s="328" t="s">
        <v>780</v>
      </c>
      <c r="C384" s="313">
        <v>587140</v>
      </c>
      <c r="D384" s="317" t="s">
        <v>1151</v>
      </c>
      <c r="E384" s="311"/>
      <c r="F384" s="311"/>
      <c r="G384" s="311"/>
      <c r="H384" s="311"/>
      <c r="I384" s="311" t="s">
        <v>342</v>
      </c>
      <c r="J384" s="313" t="s">
        <v>1304</v>
      </c>
      <c r="K384" s="311"/>
      <c r="L384" s="311" t="s">
        <v>19</v>
      </c>
      <c r="M384" s="311"/>
      <c r="N384" s="312" t="s">
        <v>343</v>
      </c>
      <c r="O384" s="84"/>
      <c r="P384" s="257"/>
    </row>
    <row r="385" spans="1:16" ht="28" x14ac:dyDescent="0.3">
      <c r="A385" s="344">
        <v>375</v>
      </c>
      <c r="B385" s="330" t="s">
        <v>781</v>
      </c>
      <c r="C385" s="313" t="s">
        <v>1007</v>
      </c>
      <c r="D385" s="317" t="s">
        <v>1152</v>
      </c>
      <c r="E385" s="311"/>
      <c r="F385" s="311"/>
      <c r="G385" s="311"/>
      <c r="H385" s="311"/>
      <c r="I385" s="311" t="s">
        <v>342</v>
      </c>
      <c r="J385" s="313" t="s">
        <v>1336</v>
      </c>
      <c r="K385" s="311"/>
      <c r="L385" s="311" t="s">
        <v>19</v>
      </c>
      <c r="M385" s="311"/>
      <c r="N385" s="312"/>
      <c r="O385" s="84"/>
      <c r="P385" s="257"/>
    </row>
    <row r="386" spans="1:16" ht="28" x14ac:dyDescent="0.3">
      <c r="A386" s="344">
        <v>376</v>
      </c>
      <c r="B386" s="328" t="s">
        <v>782</v>
      </c>
      <c r="C386" s="313">
        <v>587143</v>
      </c>
      <c r="D386" s="317" t="s">
        <v>1073</v>
      </c>
      <c r="E386" s="311"/>
      <c r="F386" s="311"/>
      <c r="G386" s="311"/>
      <c r="H386" s="311"/>
      <c r="I386" s="311" t="s">
        <v>342</v>
      </c>
      <c r="J386" s="313" t="s">
        <v>1210</v>
      </c>
      <c r="K386" s="311"/>
      <c r="L386" s="311" t="s">
        <v>19</v>
      </c>
      <c r="M386" s="311"/>
      <c r="N386" s="312"/>
      <c r="O386" s="84"/>
      <c r="P386" s="257"/>
    </row>
    <row r="387" spans="1:16" ht="70" x14ac:dyDescent="0.3">
      <c r="A387" s="344">
        <v>377</v>
      </c>
      <c r="B387" s="328" t="s">
        <v>783</v>
      </c>
      <c r="C387" s="313">
        <v>432463</v>
      </c>
      <c r="D387" s="317" t="s">
        <v>1115</v>
      </c>
      <c r="E387" s="311"/>
      <c r="F387" s="311"/>
      <c r="G387" s="311"/>
      <c r="H387" s="311"/>
      <c r="I387" s="311" t="s">
        <v>342</v>
      </c>
      <c r="J387" s="313" t="s">
        <v>1246</v>
      </c>
      <c r="K387" s="311"/>
      <c r="L387" s="311" t="s">
        <v>19</v>
      </c>
      <c r="M387" s="311"/>
      <c r="N387" s="312"/>
      <c r="O387" s="84"/>
      <c r="P387" s="257"/>
    </row>
    <row r="388" spans="1:16" ht="84" x14ac:dyDescent="0.3">
      <c r="A388" s="344">
        <v>378</v>
      </c>
      <c r="B388" s="328" t="s">
        <v>784</v>
      </c>
      <c r="C388" s="313">
        <v>589748</v>
      </c>
      <c r="D388" s="317" t="s">
        <v>1113</v>
      </c>
      <c r="E388" s="311"/>
      <c r="F388" s="311"/>
      <c r="G388" s="311"/>
      <c r="H388" s="311"/>
      <c r="I388" s="311" t="s">
        <v>342</v>
      </c>
      <c r="J388" s="313" t="s">
        <v>1305</v>
      </c>
      <c r="K388" s="311"/>
      <c r="L388" s="311" t="s">
        <v>19</v>
      </c>
      <c r="M388" s="311"/>
      <c r="N388" s="312"/>
      <c r="O388" s="84"/>
      <c r="P388" s="257"/>
    </row>
    <row r="389" spans="1:16" ht="42" x14ac:dyDescent="0.3">
      <c r="A389" s="344">
        <v>379</v>
      </c>
      <c r="B389" s="328" t="s">
        <v>785</v>
      </c>
      <c r="C389" s="313">
        <v>589747</v>
      </c>
      <c r="D389" s="317" t="s">
        <v>1089</v>
      </c>
      <c r="E389" s="311"/>
      <c r="F389" s="311"/>
      <c r="G389" s="311"/>
      <c r="H389" s="311"/>
      <c r="I389" s="311" t="s">
        <v>342</v>
      </c>
      <c r="J389" s="313" t="s">
        <v>1210</v>
      </c>
      <c r="K389" s="311"/>
      <c r="L389" s="311" t="s">
        <v>19</v>
      </c>
      <c r="M389" s="311"/>
      <c r="N389" s="312"/>
      <c r="O389" s="84"/>
      <c r="P389" s="257"/>
    </row>
    <row r="390" spans="1:16" ht="70" x14ac:dyDescent="0.3">
      <c r="A390" s="344">
        <v>380</v>
      </c>
      <c r="B390" s="328" t="s">
        <v>786</v>
      </c>
      <c r="C390" s="313">
        <v>589746</v>
      </c>
      <c r="D390" s="317" t="s">
        <v>1115</v>
      </c>
      <c r="E390" s="311"/>
      <c r="F390" s="311"/>
      <c r="G390" s="311"/>
      <c r="H390" s="311"/>
      <c r="I390" s="311" t="s">
        <v>342</v>
      </c>
      <c r="J390" s="313" t="s">
        <v>1306</v>
      </c>
      <c r="K390" s="311"/>
      <c r="L390" s="311" t="s">
        <v>19</v>
      </c>
      <c r="M390" s="311"/>
      <c r="N390" s="312"/>
      <c r="O390" s="84"/>
      <c r="P390" s="257"/>
    </row>
    <row r="391" spans="1:16" ht="70" x14ac:dyDescent="0.3">
      <c r="A391" s="344">
        <v>381</v>
      </c>
      <c r="B391" s="328" t="s">
        <v>787</v>
      </c>
      <c r="C391" s="313">
        <v>589744</v>
      </c>
      <c r="D391" s="317" t="s">
        <v>1115</v>
      </c>
      <c r="E391" s="311"/>
      <c r="F391" s="311"/>
      <c r="G391" s="311"/>
      <c r="H391" s="311"/>
      <c r="I391" s="311" t="s">
        <v>342</v>
      </c>
      <c r="J391" s="313" t="s">
        <v>1307</v>
      </c>
      <c r="K391" s="311"/>
      <c r="L391" s="311" t="s">
        <v>19</v>
      </c>
      <c r="M391" s="311"/>
      <c r="N391" s="312"/>
      <c r="O391" s="84"/>
      <c r="P391" s="257"/>
    </row>
    <row r="392" spans="1:16" ht="70" x14ac:dyDescent="0.3">
      <c r="A392" s="344">
        <v>382</v>
      </c>
      <c r="B392" s="328" t="s">
        <v>788</v>
      </c>
      <c r="C392" s="313">
        <v>589739</v>
      </c>
      <c r="D392" s="317" t="s">
        <v>1115</v>
      </c>
      <c r="E392" s="311"/>
      <c r="F392" s="311"/>
      <c r="G392" s="311"/>
      <c r="H392" s="311"/>
      <c r="I392" s="311" t="s">
        <v>342</v>
      </c>
      <c r="J392" s="313" t="s">
        <v>1210</v>
      </c>
      <c r="K392" s="311"/>
      <c r="L392" s="311" t="s">
        <v>19</v>
      </c>
      <c r="M392" s="311"/>
      <c r="N392" s="312"/>
      <c r="O392" s="84"/>
      <c r="P392" s="257"/>
    </row>
    <row r="393" spans="1:16" ht="42" x14ac:dyDescent="0.3">
      <c r="A393" s="344">
        <v>383</v>
      </c>
      <c r="B393" s="328" t="s">
        <v>789</v>
      </c>
      <c r="C393" s="313">
        <v>589741</v>
      </c>
      <c r="D393" s="317" t="s">
        <v>1153</v>
      </c>
      <c r="E393" s="311"/>
      <c r="F393" s="311"/>
      <c r="G393" s="311"/>
      <c r="H393" s="311"/>
      <c r="I393" s="311" t="s">
        <v>342</v>
      </c>
      <c r="J393" s="313" t="s">
        <v>1308</v>
      </c>
      <c r="K393" s="311"/>
      <c r="L393" s="311" t="s">
        <v>19</v>
      </c>
      <c r="M393" s="311"/>
      <c r="N393" s="312"/>
      <c r="O393" s="84"/>
      <c r="P393" s="257"/>
    </row>
    <row r="394" spans="1:16" ht="28" x14ac:dyDescent="0.3">
      <c r="A394" s="344">
        <v>384</v>
      </c>
      <c r="B394" s="328" t="s">
        <v>790</v>
      </c>
      <c r="C394" s="313">
        <v>589742</v>
      </c>
      <c r="D394" s="317" t="s">
        <v>1073</v>
      </c>
      <c r="E394" s="311"/>
      <c r="F394" s="311"/>
      <c r="G394" s="311"/>
      <c r="H394" s="311"/>
      <c r="I394" s="311" t="s">
        <v>342</v>
      </c>
      <c r="J394" s="313" t="s">
        <v>1210</v>
      </c>
      <c r="K394" s="311"/>
      <c r="L394" s="311" t="s">
        <v>19</v>
      </c>
      <c r="M394" s="311"/>
      <c r="N394" s="312"/>
      <c r="O394" s="84"/>
      <c r="P394" s="257"/>
    </row>
    <row r="395" spans="1:16" ht="28" x14ac:dyDescent="0.3">
      <c r="A395" s="344">
        <v>385</v>
      </c>
      <c r="B395" s="328" t="s">
        <v>791</v>
      </c>
      <c r="C395" s="313" t="s">
        <v>1008</v>
      </c>
      <c r="D395" s="317" t="s">
        <v>1154</v>
      </c>
      <c r="E395" s="311"/>
      <c r="F395" s="311"/>
      <c r="G395" s="311"/>
      <c r="H395" s="311"/>
      <c r="I395" s="311" t="s">
        <v>342</v>
      </c>
      <c r="J395" s="313" t="s">
        <v>1309</v>
      </c>
      <c r="K395" s="311"/>
      <c r="L395" s="311" t="s">
        <v>19</v>
      </c>
      <c r="M395" s="311"/>
      <c r="N395" s="312"/>
      <c r="O395" s="84"/>
      <c r="P395" s="257"/>
    </row>
    <row r="396" spans="1:16" ht="28" x14ac:dyDescent="0.3">
      <c r="A396" s="344">
        <v>386</v>
      </c>
      <c r="B396" s="328" t="s">
        <v>792</v>
      </c>
      <c r="C396" s="313" t="s">
        <v>1009</v>
      </c>
      <c r="D396" s="317" t="s">
        <v>1154</v>
      </c>
      <c r="E396" s="311"/>
      <c r="F396" s="311"/>
      <c r="G396" s="311"/>
      <c r="H396" s="311"/>
      <c r="I396" s="311" t="s">
        <v>342</v>
      </c>
      <c r="J396" s="313" t="s">
        <v>1310</v>
      </c>
      <c r="K396" s="311"/>
      <c r="L396" s="311" t="s">
        <v>19</v>
      </c>
      <c r="M396" s="311"/>
      <c r="N396" s="312"/>
      <c r="O396" s="84"/>
      <c r="P396" s="18"/>
    </row>
    <row r="397" spans="1:16" ht="42" x14ac:dyDescent="0.3">
      <c r="A397" s="344">
        <v>387</v>
      </c>
      <c r="B397" s="328" t="s">
        <v>793</v>
      </c>
      <c r="C397" s="313" t="s">
        <v>1010</v>
      </c>
      <c r="D397" s="317" t="s">
        <v>1155</v>
      </c>
      <c r="E397" s="311"/>
      <c r="F397" s="311"/>
      <c r="G397" s="311"/>
      <c r="H397" s="311"/>
      <c r="I397" s="311" t="s">
        <v>342</v>
      </c>
      <c r="J397" s="313" t="s">
        <v>1272</v>
      </c>
      <c r="K397" s="311"/>
      <c r="L397" s="311" t="s">
        <v>19</v>
      </c>
      <c r="M397" s="311"/>
      <c r="N397" s="312"/>
      <c r="O397" s="84"/>
      <c r="P397" s="18"/>
    </row>
    <row r="398" spans="1:16" ht="28" x14ac:dyDescent="0.3">
      <c r="A398" s="344">
        <v>388</v>
      </c>
      <c r="B398" s="328" t="s">
        <v>794</v>
      </c>
      <c r="C398" s="313" t="s">
        <v>867</v>
      </c>
      <c r="D398" s="317" t="s">
        <v>1073</v>
      </c>
      <c r="E398" s="311"/>
      <c r="F398" s="311"/>
      <c r="G398" s="311"/>
      <c r="H398" s="311"/>
      <c r="I398" s="311" t="s">
        <v>342</v>
      </c>
      <c r="J398" s="313" t="s">
        <v>1311</v>
      </c>
      <c r="K398" s="311"/>
      <c r="L398" s="311" t="s">
        <v>19</v>
      </c>
      <c r="M398" s="311"/>
      <c r="N398" s="312"/>
      <c r="O398" s="84"/>
      <c r="P398" s="18"/>
    </row>
    <row r="399" spans="1:16" ht="28" x14ac:dyDescent="0.3">
      <c r="A399" s="344">
        <v>389</v>
      </c>
      <c r="B399" s="328" t="s">
        <v>795</v>
      </c>
      <c r="C399" s="313" t="s">
        <v>1011</v>
      </c>
      <c r="D399" s="317" t="s">
        <v>1073</v>
      </c>
      <c r="E399" s="311"/>
      <c r="F399" s="311"/>
      <c r="G399" s="311"/>
      <c r="H399" s="311"/>
      <c r="I399" s="311" t="s">
        <v>342</v>
      </c>
      <c r="J399" s="313" t="s">
        <v>1222</v>
      </c>
      <c r="K399" s="311"/>
      <c r="L399" s="311" t="s">
        <v>19</v>
      </c>
      <c r="M399" s="311"/>
      <c r="N399" s="312"/>
      <c r="O399" s="84"/>
      <c r="P399" s="18"/>
    </row>
    <row r="400" spans="1:16" ht="28" x14ac:dyDescent="0.3">
      <c r="A400" s="344">
        <v>390</v>
      </c>
      <c r="B400" s="328" t="s">
        <v>796</v>
      </c>
      <c r="C400" s="313" t="s">
        <v>867</v>
      </c>
      <c r="D400" s="317" t="s">
        <v>1073</v>
      </c>
      <c r="E400" s="311"/>
      <c r="F400" s="311"/>
      <c r="G400" s="311"/>
      <c r="H400" s="311"/>
      <c r="I400" s="311" t="s">
        <v>342</v>
      </c>
      <c r="J400" s="313" t="s">
        <v>1312</v>
      </c>
      <c r="K400" s="311"/>
      <c r="L400" s="311" t="s">
        <v>19</v>
      </c>
      <c r="M400" s="311"/>
      <c r="N400" s="312"/>
      <c r="O400" s="84"/>
      <c r="P400" s="257"/>
    </row>
    <row r="401" spans="1:16" ht="28" x14ac:dyDescent="0.3">
      <c r="A401" s="344">
        <v>391</v>
      </c>
      <c r="B401" s="328" t="s">
        <v>797</v>
      </c>
      <c r="C401" s="313" t="s">
        <v>1012</v>
      </c>
      <c r="D401" s="317" t="s">
        <v>1142</v>
      </c>
      <c r="E401" s="311"/>
      <c r="F401" s="311"/>
      <c r="G401" s="311"/>
      <c r="H401" s="311"/>
      <c r="I401" s="311" t="s">
        <v>342</v>
      </c>
      <c r="J401" s="313" t="s">
        <v>1222</v>
      </c>
      <c r="K401" s="311"/>
      <c r="L401" s="311" t="s">
        <v>19</v>
      </c>
      <c r="M401" s="311"/>
      <c r="N401" s="312"/>
      <c r="O401" s="84"/>
      <c r="P401" s="257"/>
    </row>
    <row r="402" spans="1:16" ht="98" x14ac:dyDescent="0.3">
      <c r="A402" s="344">
        <v>392</v>
      </c>
      <c r="B402" s="328" t="s">
        <v>798</v>
      </c>
      <c r="C402" s="313" t="s">
        <v>1013</v>
      </c>
      <c r="D402" s="317" t="s">
        <v>1113</v>
      </c>
      <c r="E402" s="311"/>
      <c r="F402" s="311"/>
      <c r="G402" s="311"/>
      <c r="H402" s="311"/>
      <c r="I402" s="311" t="s">
        <v>342</v>
      </c>
      <c r="J402" s="313" t="s">
        <v>1313</v>
      </c>
      <c r="K402" s="311"/>
      <c r="L402" s="311" t="s">
        <v>19</v>
      </c>
      <c r="M402" s="311"/>
      <c r="N402" s="312"/>
      <c r="O402" s="84"/>
      <c r="P402" s="257"/>
    </row>
    <row r="403" spans="1:16" ht="28" x14ac:dyDescent="0.3">
      <c r="A403" s="344">
        <v>393</v>
      </c>
      <c r="B403" s="328" t="s">
        <v>799</v>
      </c>
      <c r="C403" s="313" t="s">
        <v>1014</v>
      </c>
      <c r="D403" s="317" t="s">
        <v>1073</v>
      </c>
      <c r="E403" s="311"/>
      <c r="F403" s="311"/>
      <c r="G403" s="311"/>
      <c r="H403" s="311"/>
      <c r="I403" s="311" t="s">
        <v>342</v>
      </c>
      <c r="J403" s="313" t="s">
        <v>1291</v>
      </c>
      <c r="K403" s="311"/>
      <c r="L403" s="311" t="s">
        <v>19</v>
      </c>
      <c r="M403" s="311"/>
      <c r="N403" s="312"/>
      <c r="O403" s="84"/>
      <c r="P403" s="257"/>
    </row>
    <row r="404" spans="1:16" ht="28" x14ac:dyDescent="0.3">
      <c r="A404" s="344">
        <v>394</v>
      </c>
      <c r="B404" s="328" t="s">
        <v>800</v>
      </c>
      <c r="C404" s="313" t="s">
        <v>1015</v>
      </c>
      <c r="D404" s="317" t="s">
        <v>1073</v>
      </c>
      <c r="E404" s="311"/>
      <c r="F404" s="311"/>
      <c r="G404" s="311"/>
      <c r="H404" s="311"/>
      <c r="I404" s="311" t="s">
        <v>342</v>
      </c>
      <c r="J404" s="313" t="s">
        <v>1210</v>
      </c>
      <c r="K404" s="311"/>
      <c r="L404" s="311" t="s">
        <v>19</v>
      </c>
      <c r="M404" s="311"/>
      <c r="N404" s="312"/>
      <c r="O404" s="84"/>
      <c r="P404" s="257"/>
    </row>
    <row r="405" spans="1:16" ht="28" x14ac:dyDescent="0.3">
      <c r="A405" s="344">
        <v>395</v>
      </c>
      <c r="B405" s="328" t="s">
        <v>801</v>
      </c>
      <c r="C405" s="313" t="s">
        <v>1016</v>
      </c>
      <c r="D405" s="317" t="s">
        <v>1073</v>
      </c>
      <c r="E405" s="311"/>
      <c r="F405" s="311"/>
      <c r="G405" s="311"/>
      <c r="H405" s="311"/>
      <c r="I405" s="311" t="s">
        <v>342</v>
      </c>
      <c r="J405" s="313" t="s">
        <v>1210</v>
      </c>
      <c r="K405" s="311"/>
      <c r="L405" s="311" t="s">
        <v>19</v>
      </c>
      <c r="M405" s="311"/>
      <c r="N405" s="312"/>
      <c r="O405" s="84"/>
      <c r="P405" s="257"/>
    </row>
    <row r="406" spans="1:16" ht="56" x14ac:dyDescent="0.3">
      <c r="A406" s="344">
        <v>396</v>
      </c>
      <c r="B406" s="328" t="s">
        <v>802</v>
      </c>
      <c r="C406" s="313">
        <v>601419</v>
      </c>
      <c r="D406" s="317" t="s">
        <v>1113</v>
      </c>
      <c r="E406" s="311"/>
      <c r="F406" s="311"/>
      <c r="G406" s="311"/>
      <c r="H406" s="311"/>
      <c r="I406" s="311" t="s">
        <v>342</v>
      </c>
      <c r="J406" s="317" t="s">
        <v>1314</v>
      </c>
      <c r="K406" s="311"/>
      <c r="L406" s="311" t="s">
        <v>19</v>
      </c>
      <c r="M406" s="311"/>
      <c r="N406" s="312"/>
      <c r="O406" s="84"/>
      <c r="P406" s="257"/>
    </row>
    <row r="407" spans="1:16" ht="56" x14ac:dyDescent="0.3">
      <c r="A407" s="344">
        <v>397</v>
      </c>
      <c r="B407" s="328" t="s">
        <v>803</v>
      </c>
      <c r="C407" s="313">
        <v>601421</v>
      </c>
      <c r="D407" s="317" t="s">
        <v>1156</v>
      </c>
      <c r="E407" s="311"/>
      <c r="F407" s="311"/>
      <c r="G407" s="311"/>
      <c r="H407" s="311"/>
      <c r="I407" s="311" t="s">
        <v>342</v>
      </c>
      <c r="J407" s="313" t="s">
        <v>1315</v>
      </c>
      <c r="K407" s="311"/>
      <c r="L407" s="311" t="s">
        <v>19</v>
      </c>
      <c r="M407" s="311"/>
      <c r="N407" s="312"/>
      <c r="O407" s="84"/>
      <c r="P407" s="257"/>
    </row>
    <row r="408" spans="1:16" ht="56" x14ac:dyDescent="0.3">
      <c r="A408" s="344">
        <v>398</v>
      </c>
      <c r="B408" s="328" t="s">
        <v>804</v>
      </c>
      <c r="C408" s="313">
        <v>601663</v>
      </c>
      <c r="D408" s="317" t="s">
        <v>1113</v>
      </c>
      <c r="E408" s="311"/>
      <c r="F408" s="311"/>
      <c r="G408" s="311"/>
      <c r="H408" s="311"/>
      <c r="I408" s="311" t="s">
        <v>342</v>
      </c>
      <c r="J408" s="313" t="s">
        <v>1316</v>
      </c>
      <c r="K408" s="311"/>
      <c r="L408" s="311" t="s">
        <v>19</v>
      </c>
      <c r="M408" s="311"/>
      <c r="N408" s="312"/>
      <c r="O408" s="84"/>
      <c r="P408" s="257"/>
    </row>
    <row r="409" spans="1:16" ht="28" x14ac:dyDescent="0.3">
      <c r="A409" s="344">
        <v>399</v>
      </c>
      <c r="B409" s="328" t="s">
        <v>805</v>
      </c>
      <c r="C409" s="313">
        <v>601660</v>
      </c>
      <c r="D409" s="317" t="s">
        <v>1073</v>
      </c>
      <c r="E409" s="311"/>
      <c r="F409" s="311"/>
      <c r="G409" s="311"/>
      <c r="H409" s="311"/>
      <c r="I409" s="311" t="s">
        <v>342</v>
      </c>
      <c r="J409" s="313" t="s">
        <v>1210</v>
      </c>
      <c r="K409" s="311"/>
      <c r="L409" s="311" t="s">
        <v>19</v>
      </c>
      <c r="M409" s="311"/>
      <c r="N409" s="312"/>
      <c r="O409" s="84"/>
      <c r="P409" s="257"/>
    </row>
    <row r="410" spans="1:16" ht="28" x14ac:dyDescent="0.3">
      <c r="A410" s="344">
        <v>400</v>
      </c>
      <c r="B410" s="328" t="s">
        <v>806</v>
      </c>
      <c r="C410" s="313">
        <v>603768</v>
      </c>
      <c r="D410" s="317" t="s">
        <v>1073</v>
      </c>
      <c r="E410" s="311"/>
      <c r="F410" s="311"/>
      <c r="G410" s="311"/>
      <c r="H410" s="311"/>
      <c r="I410" s="311" t="s">
        <v>342</v>
      </c>
      <c r="J410" s="313" t="s">
        <v>1210</v>
      </c>
      <c r="K410" s="311"/>
      <c r="L410" s="311" t="s">
        <v>19</v>
      </c>
      <c r="M410" s="311"/>
      <c r="N410" s="312"/>
      <c r="O410" s="84"/>
      <c r="P410" s="257"/>
    </row>
    <row r="411" spans="1:16" ht="42" x14ac:dyDescent="0.3">
      <c r="A411" s="344">
        <v>401</v>
      </c>
      <c r="B411" s="328" t="s">
        <v>807</v>
      </c>
      <c r="C411" s="313">
        <v>601906</v>
      </c>
      <c r="D411" s="317" t="s">
        <v>1073</v>
      </c>
      <c r="E411" s="311"/>
      <c r="F411" s="311"/>
      <c r="G411" s="311"/>
      <c r="H411" s="311"/>
      <c r="I411" s="311" t="s">
        <v>342</v>
      </c>
      <c r="J411" s="313" t="s">
        <v>1317</v>
      </c>
      <c r="K411" s="311"/>
      <c r="L411" s="311" t="s">
        <v>19</v>
      </c>
      <c r="M411" s="311"/>
      <c r="N411" s="312"/>
      <c r="O411" s="84"/>
      <c r="P411" s="257"/>
    </row>
    <row r="412" spans="1:16" ht="28" x14ac:dyDescent="0.3">
      <c r="A412" s="344">
        <v>402</v>
      </c>
      <c r="B412" s="328" t="s">
        <v>808</v>
      </c>
      <c r="C412" s="313">
        <v>601912</v>
      </c>
      <c r="D412" s="317" t="s">
        <v>1073</v>
      </c>
      <c r="E412" s="311"/>
      <c r="F412" s="311"/>
      <c r="G412" s="311"/>
      <c r="H412" s="311"/>
      <c r="I412" s="311" t="s">
        <v>342</v>
      </c>
      <c r="J412" s="313" t="s">
        <v>1210</v>
      </c>
      <c r="K412" s="311"/>
      <c r="L412" s="311" t="s">
        <v>19</v>
      </c>
      <c r="M412" s="311"/>
      <c r="N412" s="312"/>
      <c r="O412" s="84"/>
      <c r="P412" s="257"/>
    </row>
    <row r="413" spans="1:16" ht="56" x14ac:dyDescent="0.3">
      <c r="A413" s="344">
        <v>403</v>
      </c>
      <c r="B413" s="328" t="s">
        <v>809</v>
      </c>
      <c r="C413" s="313">
        <v>603778</v>
      </c>
      <c r="D413" s="317" t="s">
        <v>1113</v>
      </c>
      <c r="E413" s="311"/>
      <c r="F413" s="311"/>
      <c r="G413" s="311"/>
      <c r="H413" s="311"/>
      <c r="I413" s="311" t="s">
        <v>342</v>
      </c>
      <c r="J413" s="313" t="s">
        <v>1318</v>
      </c>
      <c r="K413" s="311"/>
      <c r="L413" s="311" t="s">
        <v>19</v>
      </c>
      <c r="M413" s="311"/>
      <c r="N413" s="312"/>
      <c r="O413" s="84"/>
      <c r="P413" s="257"/>
    </row>
    <row r="414" spans="1:16" ht="56" x14ac:dyDescent="0.3">
      <c r="A414" s="344">
        <v>404</v>
      </c>
      <c r="B414" s="328" t="s">
        <v>810</v>
      </c>
      <c r="C414" s="313">
        <v>605530</v>
      </c>
      <c r="D414" s="317" t="s">
        <v>1113</v>
      </c>
      <c r="E414" s="311"/>
      <c r="F414" s="311"/>
      <c r="G414" s="311"/>
      <c r="H414" s="311"/>
      <c r="I414" s="311" t="s">
        <v>342</v>
      </c>
      <c r="J414" s="313" t="s">
        <v>1319</v>
      </c>
      <c r="K414" s="311"/>
      <c r="L414" s="311" t="s">
        <v>19</v>
      </c>
      <c r="M414" s="311"/>
      <c r="N414" s="312"/>
      <c r="O414" s="84"/>
      <c r="P414" s="257"/>
    </row>
    <row r="415" spans="1:16" ht="112" x14ac:dyDescent="0.3">
      <c r="A415" s="344">
        <v>405</v>
      </c>
      <c r="B415" s="328" t="s">
        <v>811</v>
      </c>
      <c r="C415" s="313" t="s">
        <v>1017</v>
      </c>
      <c r="D415" s="317" t="s">
        <v>1157</v>
      </c>
      <c r="E415" s="311"/>
      <c r="F415" s="311"/>
      <c r="G415" s="311"/>
      <c r="H415" s="311"/>
      <c r="I415" s="311" t="s">
        <v>342</v>
      </c>
      <c r="J415" s="313" t="s">
        <v>1210</v>
      </c>
      <c r="K415" s="311"/>
      <c r="L415" s="311" t="s">
        <v>19</v>
      </c>
      <c r="M415" s="311"/>
      <c r="N415" s="312"/>
      <c r="O415" s="84"/>
      <c r="P415" s="257"/>
    </row>
    <row r="416" spans="1:16" ht="56" x14ac:dyDescent="0.3">
      <c r="A416" s="344">
        <v>406</v>
      </c>
      <c r="B416" s="328" t="s">
        <v>812</v>
      </c>
      <c r="C416" s="313" t="s">
        <v>1018</v>
      </c>
      <c r="D416" s="317" t="s">
        <v>1158</v>
      </c>
      <c r="E416" s="311"/>
      <c r="F416" s="311"/>
      <c r="G416" s="311"/>
      <c r="H416" s="311"/>
      <c r="I416" s="311" t="s">
        <v>342</v>
      </c>
      <c r="J416" s="313" t="s">
        <v>1245</v>
      </c>
      <c r="K416" s="311"/>
      <c r="L416" s="311" t="s">
        <v>19</v>
      </c>
      <c r="M416" s="311"/>
      <c r="N416" s="312"/>
      <c r="O416" s="84"/>
      <c r="P416" s="257"/>
    </row>
    <row r="417" spans="1:16" ht="56" x14ac:dyDescent="0.3">
      <c r="A417" s="344">
        <v>407</v>
      </c>
      <c r="B417" s="328" t="s">
        <v>813</v>
      </c>
      <c r="C417" s="313" t="s">
        <v>1019</v>
      </c>
      <c r="D417" s="317" t="s">
        <v>1159</v>
      </c>
      <c r="E417" s="311"/>
      <c r="F417" s="311"/>
      <c r="G417" s="311"/>
      <c r="H417" s="311"/>
      <c r="I417" s="311" t="s">
        <v>342</v>
      </c>
      <c r="J417" s="313" t="s">
        <v>1245</v>
      </c>
      <c r="K417" s="311"/>
      <c r="L417" s="311" t="s">
        <v>19</v>
      </c>
      <c r="M417" s="311"/>
      <c r="N417" s="312"/>
      <c r="O417" s="84"/>
      <c r="P417" s="257"/>
    </row>
    <row r="418" spans="1:16" ht="28" x14ac:dyDescent="0.3">
      <c r="A418" s="344">
        <v>408</v>
      </c>
      <c r="B418" s="328" t="s">
        <v>814</v>
      </c>
      <c r="C418" s="313" t="s">
        <v>867</v>
      </c>
      <c r="D418" s="317" t="s">
        <v>1160</v>
      </c>
      <c r="E418" s="311"/>
      <c r="F418" s="311"/>
      <c r="G418" s="311"/>
      <c r="H418" s="311"/>
      <c r="I418" s="311" t="s">
        <v>342</v>
      </c>
      <c r="J418" s="313" t="s">
        <v>1222</v>
      </c>
      <c r="K418" s="311"/>
      <c r="L418" s="311" t="s">
        <v>19</v>
      </c>
      <c r="M418" s="311"/>
      <c r="N418" s="312"/>
      <c r="O418" s="84"/>
      <c r="P418" s="257"/>
    </row>
    <row r="419" spans="1:16" ht="28" x14ac:dyDescent="0.3">
      <c r="A419" s="344">
        <v>409</v>
      </c>
      <c r="B419" s="328" t="s">
        <v>815</v>
      </c>
      <c r="C419" s="313" t="s">
        <v>1020</v>
      </c>
      <c r="D419" s="317" t="s">
        <v>1126</v>
      </c>
      <c r="E419" s="311"/>
      <c r="F419" s="311"/>
      <c r="G419" s="311"/>
      <c r="H419" s="311"/>
      <c r="I419" s="311" t="s">
        <v>342</v>
      </c>
      <c r="J419" s="313" t="s">
        <v>1210</v>
      </c>
      <c r="K419" s="311"/>
      <c r="L419" s="311" t="s">
        <v>19</v>
      </c>
      <c r="M419" s="311"/>
      <c r="N419" s="312"/>
      <c r="O419" s="84"/>
      <c r="P419" s="257"/>
    </row>
    <row r="420" spans="1:16" ht="70" x14ac:dyDescent="0.3">
      <c r="A420" s="344">
        <v>410</v>
      </c>
      <c r="B420" s="328" t="s">
        <v>816</v>
      </c>
      <c r="C420" s="313" t="s">
        <v>1021</v>
      </c>
      <c r="D420" s="317" t="s">
        <v>1161</v>
      </c>
      <c r="E420" s="311"/>
      <c r="F420" s="311"/>
      <c r="G420" s="311"/>
      <c r="H420" s="311"/>
      <c r="I420" s="311" t="s">
        <v>342</v>
      </c>
      <c r="J420" s="313" t="s">
        <v>1210</v>
      </c>
      <c r="K420" s="311"/>
      <c r="L420" s="311" t="s">
        <v>19</v>
      </c>
      <c r="M420" s="311"/>
      <c r="N420" s="312"/>
      <c r="O420" s="84"/>
      <c r="P420" s="257"/>
    </row>
    <row r="421" spans="1:16" ht="28" x14ac:dyDescent="0.3">
      <c r="A421" s="344">
        <v>411</v>
      </c>
      <c r="B421" s="328" t="s">
        <v>817</v>
      </c>
      <c r="C421" s="313" t="s">
        <v>1022</v>
      </c>
      <c r="D421" s="317" t="s">
        <v>1159</v>
      </c>
      <c r="E421" s="311"/>
      <c r="F421" s="311"/>
      <c r="G421" s="311"/>
      <c r="H421" s="311"/>
      <c r="I421" s="311" t="s">
        <v>342</v>
      </c>
      <c r="J421" s="313" t="s">
        <v>1253</v>
      </c>
      <c r="K421" s="311"/>
      <c r="L421" s="311" t="s">
        <v>19</v>
      </c>
      <c r="M421" s="311"/>
      <c r="N421" s="312"/>
      <c r="O421" s="84"/>
      <c r="P421" s="257"/>
    </row>
    <row r="422" spans="1:16" ht="56" x14ac:dyDescent="0.3">
      <c r="A422" s="344">
        <v>412</v>
      </c>
      <c r="B422" s="328" t="s">
        <v>818</v>
      </c>
      <c r="C422" s="313" t="s">
        <v>1023</v>
      </c>
      <c r="D422" s="317" t="s">
        <v>1162</v>
      </c>
      <c r="E422" s="311"/>
      <c r="F422" s="311"/>
      <c r="G422" s="311"/>
      <c r="H422" s="311"/>
      <c r="I422" s="311" t="s">
        <v>342</v>
      </c>
      <c r="J422" s="313" t="s">
        <v>1253</v>
      </c>
      <c r="K422" s="311"/>
      <c r="L422" s="311" t="s">
        <v>19</v>
      </c>
      <c r="M422" s="311"/>
      <c r="N422" s="312"/>
      <c r="O422" s="84"/>
      <c r="P422" s="257"/>
    </row>
    <row r="423" spans="1:16" ht="28" x14ac:dyDescent="0.3">
      <c r="A423" s="344">
        <v>413</v>
      </c>
      <c r="B423" s="328" t="s">
        <v>819</v>
      </c>
      <c r="C423" s="313" t="s">
        <v>1024</v>
      </c>
      <c r="D423" s="317" t="s">
        <v>1126</v>
      </c>
      <c r="E423" s="311"/>
      <c r="F423" s="311"/>
      <c r="G423" s="311"/>
      <c r="H423" s="311"/>
      <c r="I423" s="311" t="s">
        <v>342</v>
      </c>
      <c r="J423" s="313" t="s">
        <v>1210</v>
      </c>
      <c r="K423" s="311"/>
      <c r="L423" s="311" t="s">
        <v>19</v>
      </c>
      <c r="M423" s="311"/>
      <c r="N423" s="312"/>
      <c r="O423" s="84"/>
      <c r="P423" s="257"/>
    </row>
    <row r="424" spans="1:16" ht="28" x14ac:dyDescent="0.3">
      <c r="A424" s="344">
        <v>414</v>
      </c>
      <c r="B424" s="328" t="s">
        <v>820</v>
      </c>
      <c r="C424" s="313" t="s">
        <v>1025</v>
      </c>
      <c r="D424" s="317" t="s">
        <v>1159</v>
      </c>
      <c r="E424" s="311"/>
      <c r="F424" s="311"/>
      <c r="G424" s="311"/>
      <c r="H424" s="311"/>
      <c r="I424" s="311" t="s">
        <v>342</v>
      </c>
      <c r="J424" s="313" t="s">
        <v>1210</v>
      </c>
      <c r="K424" s="311"/>
      <c r="L424" s="311" t="s">
        <v>19</v>
      </c>
      <c r="M424" s="311"/>
      <c r="N424" s="312"/>
      <c r="O424" s="84"/>
      <c r="P424" s="257"/>
    </row>
    <row r="425" spans="1:16" ht="28" x14ac:dyDescent="0.3">
      <c r="A425" s="344">
        <v>415</v>
      </c>
      <c r="B425" s="328" t="s">
        <v>821</v>
      </c>
      <c r="C425" s="313" t="s">
        <v>1026</v>
      </c>
      <c r="D425" s="317" t="s">
        <v>1159</v>
      </c>
      <c r="E425" s="311"/>
      <c r="F425" s="311"/>
      <c r="G425" s="311"/>
      <c r="H425" s="311"/>
      <c r="I425" s="311" t="s">
        <v>342</v>
      </c>
      <c r="J425" s="313" t="s">
        <v>1253</v>
      </c>
      <c r="K425" s="311"/>
      <c r="L425" s="311" t="s">
        <v>19</v>
      </c>
      <c r="M425" s="311"/>
      <c r="N425" s="312"/>
      <c r="O425" s="84"/>
      <c r="P425" s="257"/>
    </row>
    <row r="426" spans="1:16" ht="42" x14ac:dyDescent="0.3">
      <c r="A426" s="344">
        <v>416</v>
      </c>
      <c r="B426" s="328" t="s">
        <v>822</v>
      </c>
      <c r="C426" s="313">
        <v>612317</v>
      </c>
      <c r="D426" s="317" t="s">
        <v>1163</v>
      </c>
      <c r="E426" s="311"/>
      <c r="F426" s="311"/>
      <c r="G426" s="311"/>
      <c r="H426" s="311"/>
      <c r="I426" s="311" t="s">
        <v>342</v>
      </c>
      <c r="J426" s="313" t="s">
        <v>1320</v>
      </c>
      <c r="K426" s="311"/>
      <c r="L426" s="311" t="s">
        <v>19</v>
      </c>
      <c r="M426" s="311"/>
      <c r="N426" s="312"/>
      <c r="O426" s="84"/>
      <c r="P426" s="257"/>
    </row>
    <row r="427" spans="1:16" ht="56" x14ac:dyDescent="0.3">
      <c r="A427" s="344">
        <v>417</v>
      </c>
      <c r="B427" s="328" t="s">
        <v>823</v>
      </c>
      <c r="C427" s="313">
        <v>613159</v>
      </c>
      <c r="D427" s="317" t="s">
        <v>1113</v>
      </c>
      <c r="E427" s="311"/>
      <c r="F427" s="311"/>
      <c r="G427" s="311"/>
      <c r="H427" s="311"/>
      <c r="I427" s="311" t="s">
        <v>342</v>
      </c>
      <c r="J427" s="313" t="s">
        <v>1321</v>
      </c>
      <c r="K427" s="311"/>
      <c r="L427" s="311" t="s">
        <v>19</v>
      </c>
      <c r="M427" s="311"/>
      <c r="N427" s="312"/>
      <c r="O427" s="84"/>
      <c r="P427" s="257"/>
    </row>
    <row r="428" spans="1:16" ht="56" x14ac:dyDescent="0.3">
      <c r="A428" s="344">
        <v>418</v>
      </c>
      <c r="B428" s="328" t="s">
        <v>824</v>
      </c>
      <c r="C428" s="313" t="s">
        <v>1027</v>
      </c>
      <c r="D428" s="317" t="s">
        <v>1138</v>
      </c>
      <c r="E428" s="311"/>
      <c r="F428" s="311"/>
      <c r="G428" s="311"/>
      <c r="H428" s="311"/>
      <c r="I428" s="311" t="s">
        <v>342</v>
      </c>
      <c r="J428" s="313" t="s">
        <v>1322</v>
      </c>
      <c r="K428" s="311"/>
      <c r="L428" s="311" t="s">
        <v>19</v>
      </c>
      <c r="M428" s="311"/>
      <c r="N428" s="312" t="s">
        <v>343</v>
      </c>
      <c r="O428" s="84"/>
      <c r="P428" s="257"/>
    </row>
    <row r="429" spans="1:16" ht="56" x14ac:dyDescent="0.3">
      <c r="A429" s="344">
        <v>419</v>
      </c>
      <c r="B429" s="328" t="s">
        <v>825</v>
      </c>
      <c r="C429" s="313" t="s">
        <v>1028</v>
      </c>
      <c r="D429" s="317" t="s">
        <v>1113</v>
      </c>
      <c r="E429" s="311"/>
      <c r="F429" s="311"/>
      <c r="G429" s="311"/>
      <c r="H429" s="311"/>
      <c r="I429" s="311" t="s">
        <v>342</v>
      </c>
      <c r="J429" s="313" t="s">
        <v>1272</v>
      </c>
      <c r="K429" s="311"/>
      <c r="L429" s="311" t="s">
        <v>19</v>
      </c>
      <c r="M429" s="311"/>
      <c r="N429" s="312"/>
      <c r="O429" s="84"/>
      <c r="P429" s="257"/>
    </row>
    <row r="430" spans="1:16" ht="70" x14ac:dyDescent="0.3">
      <c r="A430" s="344">
        <v>420</v>
      </c>
      <c r="B430" s="328" t="s">
        <v>826</v>
      </c>
      <c r="C430" s="313" t="s">
        <v>1029</v>
      </c>
      <c r="D430" s="317" t="s">
        <v>1164</v>
      </c>
      <c r="E430" s="311"/>
      <c r="F430" s="311"/>
      <c r="G430" s="311"/>
      <c r="H430" s="311"/>
      <c r="I430" s="311" t="s">
        <v>342</v>
      </c>
      <c r="J430" s="313" t="s">
        <v>1248</v>
      </c>
      <c r="K430" s="311"/>
      <c r="L430" s="311" t="s">
        <v>19</v>
      </c>
      <c r="M430" s="311"/>
      <c r="N430" s="312"/>
      <c r="O430" s="84"/>
      <c r="P430" s="257"/>
    </row>
    <row r="431" spans="1:16" ht="56" x14ac:dyDescent="0.3">
      <c r="A431" s="344">
        <v>421</v>
      </c>
      <c r="B431" s="328" t="s">
        <v>827</v>
      </c>
      <c r="C431" s="313" t="s">
        <v>1030</v>
      </c>
      <c r="D431" s="317" t="s">
        <v>1073</v>
      </c>
      <c r="E431" s="311"/>
      <c r="F431" s="311"/>
      <c r="G431" s="311"/>
      <c r="H431" s="311"/>
      <c r="I431" s="311" t="s">
        <v>342</v>
      </c>
      <c r="J431" s="313" t="s">
        <v>1245</v>
      </c>
      <c r="K431" s="311"/>
      <c r="L431" s="311" t="s">
        <v>19</v>
      </c>
      <c r="M431" s="311"/>
      <c r="N431" s="312"/>
      <c r="O431" s="84"/>
      <c r="P431" s="257"/>
    </row>
    <row r="432" spans="1:16" ht="28" x14ac:dyDescent="0.3">
      <c r="A432" s="344">
        <v>422</v>
      </c>
      <c r="B432" s="328" t="s">
        <v>828</v>
      </c>
      <c r="C432" s="313" t="s">
        <v>1031</v>
      </c>
      <c r="D432" s="317" t="s">
        <v>1165</v>
      </c>
      <c r="E432" s="311"/>
      <c r="F432" s="311"/>
      <c r="G432" s="311"/>
      <c r="H432" s="311"/>
      <c r="I432" s="311" t="s">
        <v>342</v>
      </c>
      <c r="J432" s="313" t="s">
        <v>1253</v>
      </c>
      <c r="K432" s="311"/>
      <c r="L432" s="311" t="s">
        <v>19</v>
      </c>
      <c r="M432" s="311"/>
      <c r="N432" s="312"/>
      <c r="O432" s="84"/>
      <c r="P432" s="257"/>
    </row>
    <row r="433" spans="1:16" ht="28" x14ac:dyDescent="0.3">
      <c r="A433" s="344">
        <v>423</v>
      </c>
      <c r="B433" s="328" t="s">
        <v>829</v>
      </c>
      <c r="C433" s="313" t="s">
        <v>1032</v>
      </c>
      <c r="D433" s="317" t="s">
        <v>1166</v>
      </c>
      <c r="E433" s="311"/>
      <c r="F433" s="311"/>
      <c r="G433" s="311"/>
      <c r="H433" s="311"/>
      <c r="I433" s="311" t="s">
        <v>342</v>
      </c>
      <c r="J433" s="313" t="s">
        <v>1210</v>
      </c>
      <c r="K433" s="311"/>
      <c r="L433" s="311" t="s">
        <v>19</v>
      </c>
      <c r="M433" s="311"/>
      <c r="N433" s="312"/>
      <c r="O433" s="84"/>
      <c r="P433" s="257"/>
    </row>
    <row r="434" spans="1:16" ht="42" x14ac:dyDescent="0.3">
      <c r="A434" s="344">
        <v>424</v>
      </c>
      <c r="B434" s="328" t="s">
        <v>830</v>
      </c>
      <c r="C434" s="313">
        <v>626048</v>
      </c>
      <c r="D434" s="317" t="s">
        <v>1167</v>
      </c>
      <c r="E434" s="311"/>
      <c r="F434" s="311"/>
      <c r="G434" s="311"/>
      <c r="H434" s="311"/>
      <c r="I434" s="311" t="s">
        <v>342</v>
      </c>
      <c r="J434" s="313" t="s">
        <v>1262</v>
      </c>
      <c r="K434" s="311"/>
      <c r="L434" s="311" t="s">
        <v>19</v>
      </c>
      <c r="M434" s="311"/>
      <c r="N434" s="312"/>
      <c r="O434" s="84"/>
      <c r="P434" s="257"/>
    </row>
    <row r="435" spans="1:16" ht="28" x14ac:dyDescent="0.3">
      <c r="A435" s="344">
        <v>425</v>
      </c>
      <c r="B435" s="328" t="s">
        <v>831</v>
      </c>
      <c r="C435" s="313" t="s">
        <v>1033</v>
      </c>
      <c r="D435" s="317" t="s">
        <v>1166</v>
      </c>
      <c r="E435" s="311"/>
      <c r="F435" s="311"/>
      <c r="G435" s="311"/>
      <c r="H435" s="311"/>
      <c r="I435" s="311" t="s">
        <v>342</v>
      </c>
      <c r="J435" s="313" t="s">
        <v>1210</v>
      </c>
      <c r="K435" s="311"/>
      <c r="L435" s="311" t="s">
        <v>19</v>
      </c>
      <c r="M435" s="311"/>
      <c r="N435" s="312"/>
      <c r="O435" s="84"/>
      <c r="P435" s="257"/>
    </row>
    <row r="436" spans="1:16" ht="56" x14ac:dyDescent="0.3">
      <c r="A436" s="344">
        <v>426</v>
      </c>
      <c r="B436" s="328" t="s">
        <v>832</v>
      </c>
      <c r="C436" s="313" t="s">
        <v>1034</v>
      </c>
      <c r="D436" s="317" t="s">
        <v>1113</v>
      </c>
      <c r="E436" s="311"/>
      <c r="F436" s="311"/>
      <c r="G436" s="311"/>
      <c r="H436" s="311"/>
      <c r="I436" s="311" t="s">
        <v>342</v>
      </c>
      <c r="J436" s="313" t="s">
        <v>1296</v>
      </c>
      <c r="K436" s="311"/>
      <c r="L436" s="311" t="s">
        <v>19</v>
      </c>
      <c r="M436" s="311"/>
      <c r="N436" s="312"/>
      <c r="O436" s="84"/>
      <c r="P436" s="257"/>
    </row>
    <row r="437" spans="1:16" ht="28" x14ac:dyDescent="0.3">
      <c r="A437" s="344">
        <v>427</v>
      </c>
      <c r="B437" s="328" t="s">
        <v>833</v>
      </c>
      <c r="C437" s="313" t="s">
        <v>1035</v>
      </c>
      <c r="D437" s="317" t="s">
        <v>1073</v>
      </c>
      <c r="E437" s="311"/>
      <c r="F437" s="311"/>
      <c r="G437" s="311"/>
      <c r="H437" s="311"/>
      <c r="I437" s="311" t="s">
        <v>342</v>
      </c>
      <c r="J437" s="313" t="s">
        <v>1323</v>
      </c>
      <c r="K437" s="311"/>
      <c r="L437" s="311" t="s">
        <v>19</v>
      </c>
      <c r="M437" s="311"/>
      <c r="N437" s="312"/>
      <c r="O437" s="84"/>
      <c r="P437" s="257"/>
    </row>
    <row r="438" spans="1:16" ht="42" x14ac:dyDescent="0.3">
      <c r="A438" s="344">
        <v>428</v>
      </c>
      <c r="B438" s="328" t="s">
        <v>834</v>
      </c>
      <c r="C438" s="313" t="s">
        <v>1036</v>
      </c>
      <c r="D438" s="317" t="s">
        <v>1089</v>
      </c>
      <c r="E438" s="311"/>
      <c r="F438" s="311"/>
      <c r="G438" s="311"/>
      <c r="H438" s="311"/>
      <c r="I438" s="311" t="s">
        <v>342</v>
      </c>
      <c r="J438" s="313" t="s">
        <v>1253</v>
      </c>
      <c r="K438" s="311"/>
      <c r="L438" s="311" t="s">
        <v>19</v>
      </c>
      <c r="M438" s="311"/>
      <c r="N438" s="312" t="s">
        <v>343</v>
      </c>
      <c r="O438" s="84"/>
      <c r="P438" s="257"/>
    </row>
    <row r="439" spans="1:16" ht="42" x14ac:dyDescent="0.3">
      <c r="A439" s="344">
        <v>429</v>
      </c>
      <c r="B439" s="328" t="s">
        <v>835</v>
      </c>
      <c r="C439" s="313" t="s">
        <v>1037</v>
      </c>
      <c r="D439" s="317" t="s">
        <v>1089</v>
      </c>
      <c r="E439" s="311"/>
      <c r="F439" s="311"/>
      <c r="G439" s="311"/>
      <c r="H439" s="311"/>
      <c r="I439" s="311" t="s">
        <v>342</v>
      </c>
      <c r="J439" s="313" t="s">
        <v>1253</v>
      </c>
      <c r="K439" s="311"/>
      <c r="L439" s="311" t="s">
        <v>19</v>
      </c>
      <c r="M439" s="311"/>
      <c r="N439" s="312" t="s">
        <v>343</v>
      </c>
      <c r="O439" s="84"/>
      <c r="P439" s="257"/>
    </row>
    <row r="440" spans="1:16" ht="28" x14ac:dyDescent="0.3">
      <c r="A440" s="344">
        <v>430</v>
      </c>
      <c r="B440" s="328" t="s">
        <v>836</v>
      </c>
      <c r="C440" s="313" t="s">
        <v>1038</v>
      </c>
      <c r="D440" s="313" t="s">
        <v>1073</v>
      </c>
      <c r="E440" s="311"/>
      <c r="F440" s="311"/>
      <c r="G440" s="311"/>
      <c r="H440" s="311"/>
      <c r="I440" s="311" t="s">
        <v>342</v>
      </c>
      <c r="J440" s="313" t="s">
        <v>1210</v>
      </c>
      <c r="K440" s="311"/>
      <c r="L440" s="311" t="s">
        <v>19</v>
      </c>
      <c r="M440" s="311"/>
      <c r="N440" s="312"/>
      <c r="O440" s="84"/>
      <c r="P440" s="257"/>
    </row>
    <row r="441" spans="1:16" ht="42" x14ac:dyDescent="0.3">
      <c r="A441" s="344">
        <v>431</v>
      </c>
      <c r="B441" s="328" t="s">
        <v>837</v>
      </c>
      <c r="C441" s="313" t="s">
        <v>1039</v>
      </c>
      <c r="D441" s="317" t="s">
        <v>1089</v>
      </c>
      <c r="E441" s="311"/>
      <c r="F441" s="311"/>
      <c r="G441" s="311"/>
      <c r="H441" s="311"/>
      <c r="I441" s="311" t="s">
        <v>342</v>
      </c>
      <c r="J441" s="313" t="s">
        <v>1253</v>
      </c>
      <c r="K441" s="311"/>
      <c r="L441" s="311" t="s">
        <v>19</v>
      </c>
      <c r="M441" s="311"/>
      <c r="N441" s="312" t="s">
        <v>343</v>
      </c>
      <c r="O441" s="84"/>
      <c r="P441" s="257"/>
    </row>
    <row r="442" spans="1:16" ht="42" x14ac:dyDescent="0.3">
      <c r="A442" s="344">
        <v>432</v>
      </c>
      <c r="B442" s="328" t="s">
        <v>838</v>
      </c>
      <c r="C442" s="313" t="s">
        <v>1040</v>
      </c>
      <c r="D442" s="317" t="s">
        <v>1089</v>
      </c>
      <c r="E442" s="311"/>
      <c r="F442" s="311"/>
      <c r="G442" s="311"/>
      <c r="H442" s="311"/>
      <c r="I442" s="311" t="s">
        <v>342</v>
      </c>
      <c r="J442" s="313" t="s">
        <v>1253</v>
      </c>
      <c r="K442" s="311"/>
      <c r="L442" s="311" t="s">
        <v>19</v>
      </c>
      <c r="M442" s="311"/>
      <c r="N442" s="312" t="s">
        <v>343</v>
      </c>
      <c r="O442" s="84"/>
      <c r="P442" s="257"/>
    </row>
    <row r="443" spans="1:16" ht="42" x14ac:dyDescent="0.3">
      <c r="A443" s="344">
        <v>433</v>
      </c>
      <c r="B443" s="328" t="s">
        <v>839</v>
      </c>
      <c r="C443" s="313" t="s">
        <v>1041</v>
      </c>
      <c r="D443" s="317" t="s">
        <v>1089</v>
      </c>
      <c r="E443" s="311"/>
      <c r="F443" s="311"/>
      <c r="G443" s="311"/>
      <c r="H443" s="311"/>
      <c r="I443" s="311" t="s">
        <v>342</v>
      </c>
      <c r="J443" s="313" t="s">
        <v>1253</v>
      </c>
      <c r="K443" s="311"/>
      <c r="L443" s="311" t="s">
        <v>19</v>
      </c>
      <c r="M443" s="311"/>
      <c r="N443" s="312" t="s">
        <v>343</v>
      </c>
      <c r="O443" s="84"/>
      <c r="P443" s="257"/>
    </row>
    <row r="444" spans="1:16" ht="42" x14ac:dyDescent="0.3">
      <c r="A444" s="344">
        <v>434</v>
      </c>
      <c r="B444" s="328" t="s">
        <v>840</v>
      </c>
      <c r="C444" s="313" t="s">
        <v>1042</v>
      </c>
      <c r="D444" s="317" t="s">
        <v>1089</v>
      </c>
      <c r="E444" s="311"/>
      <c r="F444" s="311"/>
      <c r="G444" s="311"/>
      <c r="H444" s="311"/>
      <c r="I444" s="311" t="s">
        <v>342</v>
      </c>
      <c r="J444" s="313" t="s">
        <v>1253</v>
      </c>
      <c r="K444" s="311"/>
      <c r="L444" s="311" t="s">
        <v>19</v>
      </c>
      <c r="M444" s="311"/>
      <c r="N444" s="312" t="s">
        <v>343</v>
      </c>
      <c r="O444" s="84"/>
      <c r="P444" s="257"/>
    </row>
    <row r="445" spans="1:16" ht="42" x14ac:dyDescent="0.3">
      <c r="A445" s="344">
        <v>435</v>
      </c>
      <c r="B445" s="328" t="s">
        <v>841</v>
      </c>
      <c r="C445" s="313" t="s">
        <v>1043</v>
      </c>
      <c r="D445" s="317" t="s">
        <v>1089</v>
      </c>
      <c r="E445" s="311"/>
      <c r="F445" s="311"/>
      <c r="G445" s="311"/>
      <c r="H445" s="311"/>
      <c r="I445" s="311" t="s">
        <v>342</v>
      </c>
      <c r="J445" s="313" t="s">
        <v>1253</v>
      </c>
      <c r="K445" s="311"/>
      <c r="L445" s="311" t="s">
        <v>19</v>
      </c>
      <c r="M445" s="311"/>
      <c r="N445" s="312" t="s">
        <v>343</v>
      </c>
      <c r="O445" s="84"/>
      <c r="P445" s="257"/>
    </row>
    <row r="446" spans="1:16" ht="42" x14ac:dyDescent="0.3">
      <c r="A446" s="344">
        <v>436</v>
      </c>
      <c r="B446" s="328" t="s">
        <v>842</v>
      </c>
      <c r="C446" s="313" t="s">
        <v>1044</v>
      </c>
      <c r="D446" s="317" t="s">
        <v>1089</v>
      </c>
      <c r="E446" s="311"/>
      <c r="F446" s="311"/>
      <c r="G446" s="311"/>
      <c r="H446" s="311"/>
      <c r="I446" s="311" t="s">
        <v>342</v>
      </c>
      <c r="J446" s="313" t="s">
        <v>1253</v>
      </c>
      <c r="K446" s="311"/>
      <c r="L446" s="311" t="s">
        <v>19</v>
      </c>
      <c r="M446" s="311"/>
      <c r="N446" s="312" t="s">
        <v>343</v>
      </c>
      <c r="O446" s="84"/>
      <c r="P446" s="257"/>
    </row>
    <row r="447" spans="1:16" ht="56" x14ac:dyDescent="0.3">
      <c r="A447" s="344">
        <v>437</v>
      </c>
      <c r="B447" s="328" t="s">
        <v>843</v>
      </c>
      <c r="C447" s="313" t="s">
        <v>1045</v>
      </c>
      <c r="D447" s="317" t="s">
        <v>1089</v>
      </c>
      <c r="E447" s="311"/>
      <c r="F447" s="311"/>
      <c r="G447" s="311"/>
      <c r="H447" s="311"/>
      <c r="I447" s="311" t="s">
        <v>342</v>
      </c>
      <c r="J447" s="313" t="s">
        <v>1245</v>
      </c>
      <c r="K447" s="311"/>
      <c r="L447" s="311" t="s">
        <v>19</v>
      </c>
      <c r="M447" s="311"/>
      <c r="N447" s="312"/>
      <c r="O447" s="84"/>
      <c r="P447" s="257"/>
    </row>
    <row r="448" spans="1:16" ht="42" x14ac:dyDescent="0.3">
      <c r="A448" s="344">
        <v>438</v>
      </c>
      <c r="B448" s="328" t="s">
        <v>844</v>
      </c>
      <c r="C448" s="313" t="s">
        <v>1046</v>
      </c>
      <c r="D448" s="317" t="s">
        <v>1089</v>
      </c>
      <c r="E448" s="311"/>
      <c r="F448" s="311"/>
      <c r="G448" s="311"/>
      <c r="H448" s="311"/>
      <c r="I448" s="311" t="s">
        <v>342</v>
      </c>
      <c r="J448" s="313" t="s">
        <v>1253</v>
      </c>
      <c r="K448" s="311"/>
      <c r="L448" s="311" t="s">
        <v>19</v>
      </c>
      <c r="M448" s="311"/>
      <c r="N448" s="312" t="s">
        <v>343</v>
      </c>
      <c r="O448" s="84"/>
      <c r="P448" s="257"/>
    </row>
    <row r="449" spans="1:16" ht="28" x14ac:dyDescent="0.3">
      <c r="A449" s="344">
        <v>439</v>
      </c>
      <c r="B449" s="328" t="s">
        <v>845</v>
      </c>
      <c r="C449" s="313" t="s">
        <v>1047</v>
      </c>
      <c r="D449" s="313"/>
      <c r="E449" s="311"/>
      <c r="F449" s="311"/>
      <c r="G449" s="311"/>
      <c r="H449" s="311"/>
      <c r="I449" s="311" t="s">
        <v>342</v>
      </c>
      <c r="J449" s="313" t="s">
        <v>1210</v>
      </c>
      <c r="K449" s="311"/>
      <c r="L449" s="311" t="s">
        <v>19</v>
      </c>
      <c r="M449" s="311"/>
      <c r="N449" s="312"/>
      <c r="O449" s="84"/>
      <c r="P449" s="257"/>
    </row>
    <row r="450" spans="1:16" ht="56" x14ac:dyDescent="0.3">
      <c r="A450" s="344">
        <v>440</v>
      </c>
      <c r="B450" s="328" t="s">
        <v>846</v>
      </c>
      <c r="C450" s="313" t="s">
        <v>1048</v>
      </c>
      <c r="D450" s="313" t="s">
        <v>1168</v>
      </c>
      <c r="E450" s="311"/>
      <c r="F450" s="311"/>
      <c r="G450" s="311"/>
      <c r="H450" s="311"/>
      <c r="I450" s="311" t="s">
        <v>342</v>
      </c>
      <c r="J450" s="313" t="s">
        <v>1210</v>
      </c>
      <c r="K450" s="311"/>
      <c r="L450" s="311" t="s">
        <v>19</v>
      </c>
      <c r="M450" s="311"/>
      <c r="N450" s="312"/>
      <c r="O450" s="84"/>
      <c r="P450" s="257"/>
    </row>
    <row r="451" spans="1:16" ht="42" x14ac:dyDescent="0.3">
      <c r="A451" s="344">
        <v>441</v>
      </c>
      <c r="B451" s="328" t="s">
        <v>847</v>
      </c>
      <c r="C451" s="313" t="s">
        <v>1049</v>
      </c>
      <c r="D451" s="317" t="s">
        <v>1089</v>
      </c>
      <c r="E451" s="311"/>
      <c r="F451" s="311"/>
      <c r="G451" s="311"/>
      <c r="H451" s="311"/>
      <c r="I451" s="311" t="s">
        <v>342</v>
      </c>
      <c r="J451" s="313" t="s">
        <v>1253</v>
      </c>
      <c r="K451" s="311"/>
      <c r="L451" s="311" t="s">
        <v>19</v>
      </c>
      <c r="M451" s="311"/>
      <c r="N451" s="312" t="s">
        <v>343</v>
      </c>
      <c r="O451" s="84"/>
      <c r="P451" s="257"/>
    </row>
    <row r="452" spans="1:16" ht="42" x14ac:dyDescent="0.3">
      <c r="A452" s="344">
        <v>442</v>
      </c>
      <c r="B452" s="328" t="s">
        <v>848</v>
      </c>
      <c r="C452" s="313" t="s">
        <v>1050</v>
      </c>
      <c r="D452" s="317" t="s">
        <v>1089</v>
      </c>
      <c r="E452" s="311"/>
      <c r="F452" s="311"/>
      <c r="G452" s="311"/>
      <c r="H452" s="311"/>
      <c r="I452" s="311" t="s">
        <v>342</v>
      </c>
      <c r="J452" s="313" t="s">
        <v>1253</v>
      </c>
      <c r="K452" s="311"/>
      <c r="L452" s="311" t="s">
        <v>19</v>
      </c>
      <c r="M452" s="311"/>
      <c r="N452" s="312" t="s">
        <v>343</v>
      </c>
      <c r="O452" s="84"/>
      <c r="P452" s="257"/>
    </row>
    <row r="453" spans="1:16" ht="42" x14ac:dyDescent="0.3">
      <c r="A453" s="344">
        <v>443</v>
      </c>
      <c r="B453" s="328" t="s">
        <v>849</v>
      </c>
      <c r="C453" s="313" t="s">
        <v>1051</v>
      </c>
      <c r="D453" s="317" t="s">
        <v>1089</v>
      </c>
      <c r="E453" s="311"/>
      <c r="F453" s="311"/>
      <c r="G453" s="311"/>
      <c r="H453" s="311"/>
      <c r="I453" s="311" t="s">
        <v>342</v>
      </c>
      <c r="J453" s="313" t="s">
        <v>1253</v>
      </c>
      <c r="K453" s="311"/>
      <c r="L453" s="311" t="s">
        <v>19</v>
      </c>
      <c r="M453" s="311"/>
      <c r="N453" s="312" t="s">
        <v>343</v>
      </c>
      <c r="O453" s="84"/>
      <c r="P453" s="257"/>
    </row>
    <row r="454" spans="1:16" ht="70" x14ac:dyDescent="0.3">
      <c r="A454" s="344">
        <v>444</v>
      </c>
      <c r="B454" s="328" t="s">
        <v>850</v>
      </c>
      <c r="C454" s="313" t="s">
        <v>867</v>
      </c>
      <c r="D454" s="313" t="s">
        <v>1093</v>
      </c>
      <c r="E454" s="311"/>
      <c r="F454" s="311"/>
      <c r="G454" s="311"/>
      <c r="H454" s="311"/>
      <c r="I454" s="311" t="s">
        <v>342</v>
      </c>
      <c r="J454" s="313" t="s">
        <v>1233</v>
      </c>
      <c r="K454" s="311"/>
      <c r="L454" s="311" t="s">
        <v>19</v>
      </c>
      <c r="M454" s="311"/>
      <c r="N454" s="312"/>
      <c r="O454" s="84"/>
      <c r="P454" s="257"/>
    </row>
    <row r="455" spans="1:16" ht="42" x14ac:dyDescent="0.3">
      <c r="A455" s="344">
        <v>445</v>
      </c>
      <c r="B455" s="328" t="s">
        <v>851</v>
      </c>
      <c r="C455" s="313" t="s">
        <v>1052</v>
      </c>
      <c r="D455" s="317" t="s">
        <v>1089</v>
      </c>
      <c r="E455" s="311"/>
      <c r="F455" s="311"/>
      <c r="G455" s="311"/>
      <c r="H455" s="311"/>
      <c r="I455" s="311" t="s">
        <v>342</v>
      </c>
      <c r="J455" s="313" t="s">
        <v>1253</v>
      </c>
      <c r="K455" s="311"/>
      <c r="L455" s="311" t="s">
        <v>19</v>
      </c>
      <c r="M455" s="311"/>
      <c r="N455" s="312" t="s">
        <v>343</v>
      </c>
      <c r="O455" s="84"/>
      <c r="P455" s="257"/>
    </row>
    <row r="456" spans="1:16" ht="56" x14ac:dyDescent="0.3">
      <c r="A456" s="344">
        <v>446</v>
      </c>
      <c r="B456" s="328" t="s">
        <v>852</v>
      </c>
      <c r="C456" s="313" t="s">
        <v>1053</v>
      </c>
      <c r="D456" s="313" t="s">
        <v>1168</v>
      </c>
      <c r="E456" s="311"/>
      <c r="F456" s="311"/>
      <c r="G456" s="311"/>
      <c r="H456" s="311"/>
      <c r="I456" s="311" t="s">
        <v>342</v>
      </c>
      <c r="J456" s="313" t="s">
        <v>1253</v>
      </c>
      <c r="K456" s="311"/>
      <c r="L456" s="311" t="s">
        <v>19</v>
      </c>
      <c r="M456" s="311"/>
      <c r="N456" s="312"/>
      <c r="O456" s="84"/>
      <c r="P456" s="257"/>
    </row>
    <row r="457" spans="1:16" ht="56" x14ac:dyDescent="0.3">
      <c r="A457" s="344">
        <v>447</v>
      </c>
      <c r="B457" s="328" t="s">
        <v>853</v>
      </c>
      <c r="C457" s="313" t="s">
        <v>1054</v>
      </c>
      <c r="D457" s="313" t="s">
        <v>1168</v>
      </c>
      <c r="E457" s="311"/>
      <c r="F457" s="311"/>
      <c r="G457" s="311"/>
      <c r="H457" s="311"/>
      <c r="I457" s="311" t="s">
        <v>342</v>
      </c>
      <c r="J457" s="313" t="s">
        <v>1210</v>
      </c>
      <c r="K457" s="311"/>
      <c r="L457" s="311" t="s">
        <v>19</v>
      </c>
      <c r="M457" s="311"/>
      <c r="N457" s="312"/>
      <c r="O457" s="84"/>
      <c r="P457" s="257"/>
    </row>
    <row r="458" spans="1:16" ht="28" x14ac:dyDescent="0.3">
      <c r="A458" s="344">
        <v>448</v>
      </c>
      <c r="B458" s="328" t="s">
        <v>854</v>
      </c>
      <c r="C458" s="313">
        <v>657583</v>
      </c>
      <c r="D458" s="313" t="s">
        <v>1109</v>
      </c>
      <c r="E458" s="311"/>
      <c r="F458" s="311"/>
      <c r="G458" s="311"/>
      <c r="H458" s="311"/>
      <c r="I458" s="311" t="s">
        <v>342</v>
      </c>
      <c r="J458" s="313" t="s">
        <v>1210</v>
      </c>
      <c r="K458" s="311"/>
      <c r="L458" s="311" t="s">
        <v>19</v>
      </c>
      <c r="M458" s="311"/>
      <c r="N458" s="312"/>
      <c r="O458" s="84"/>
      <c r="P458" s="257"/>
    </row>
    <row r="459" spans="1:16" ht="56" x14ac:dyDescent="0.3">
      <c r="A459" s="344">
        <v>449</v>
      </c>
      <c r="B459" s="328" t="s">
        <v>855</v>
      </c>
      <c r="C459" s="313">
        <v>657065</v>
      </c>
      <c r="D459" s="313" t="s">
        <v>1168</v>
      </c>
      <c r="E459" s="311"/>
      <c r="F459" s="311"/>
      <c r="G459" s="311"/>
      <c r="H459" s="311"/>
      <c r="I459" s="311" t="s">
        <v>342</v>
      </c>
      <c r="J459" s="313" t="s">
        <v>1210</v>
      </c>
      <c r="K459" s="311"/>
      <c r="L459" s="311" t="s">
        <v>19</v>
      </c>
      <c r="M459" s="311"/>
      <c r="N459" s="312"/>
      <c r="O459" s="84"/>
      <c r="P459" s="257"/>
    </row>
    <row r="460" spans="1:16" ht="42" x14ac:dyDescent="0.3">
      <c r="A460" s="344">
        <v>450</v>
      </c>
      <c r="B460" s="328" t="s">
        <v>856</v>
      </c>
      <c r="C460" s="313" t="s">
        <v>1055</v>
      </c>
      <c r="D460" s="313" t="s">
        <v>1106</v>
      </c>
      <c r="E460" s="311"/>
      <c r="F460" s="311"/>
      <c r="G460" s="311"/>
      <c r="H460" s="311"/>
      <c r="I460" s="311" t="s">
        <v>342</v>
      </c>
      <c r="J460" s="313" t="s">
        <v>1324</v>
      </c>
      <c r="K460" s="311"/>
      <c r="L460" s="311" t="s">
        <v>19</v>
      </c>
      <c r="M460" s="311"/>
      <c r="N460" s="312"/>
      <c r="O460" s="84"/>
      <c r="P460" s="257"/>
    </row>
    <row r="461" spans="1:16" ht="56" x14ac:dyDescent="0.3">
      <c r="A461" s="344">
        <v>451</v>
      </c>
      <c r="B461" s="328" t="s">
        <v>857</v>
      </c>
      <c r="C461" s="313">
        <v>657584</v>
      </c>
      <c r="D461" s="313" t="s">
        <v>1093</v>
      </c>
      <c r="E461" s="311"/>
      <c r="F461" s="311"/>
      <c r="G461" s="311"/>
      <c r="H461" s="311"/>
      <c r="I461" s="311" t="s">
        <v>342</v>
      </c>
      <c r="J461" s="313" t="s">
        <v>1210</v>
      </c>
      <c r="K461" s="311"/>
      <c r="L461" s="311" t="s">
        <v>19</v>
      </c>
      <c r="M461" s="311"/>
      <c r="N461" s="312"/>
      <c r="O461" s="84"/>
      <c r="P461" s="257"/>
    </row>
    <row r="462" spans="1:16" ht="56" x14ac:dyDescent="0.3">
      <c r="A462" s="344">
        <v>452</v>
      </c>
      <c r="B462" s="328" t="s">
        <v>858</v>
      </c>
      <c r="C462" s="313" t="s">
        <v>1056</v>
      </c>
      <c r="D462" s="313" t="s">
        <v>1093</v>
      </c>
      <c r="E462" s="311"/>
      <c r="F462" s="311"/>
      <c r="G462" s="311"/>
      <c r="H462" s="311"/>
      <c r="I462" s="311" t="s">
        <v>342</v>
      </c>
      <c r="J462" s="313" t="s">
        <v>1210</v>
      </c>
      <c r="K462" s="311"/>
      <c r="L462" s="311" t="s">
        <v>19</v>
      </c>
      <c r="M462" s="311"/>
      <c r="N462" s="312"/>
      <c r="O462" s="84"/>
      <c r="P462" s="18"/>
    </row>
    <row r="463" spans="1:16" ht="56" x14ac:dyDescent="0.3">
      <c r="A463" s="344">
        <v>453</v>
      </c>
      <c r="B463" s="328" t="s">
        <v>859</v>
      </c>
      <c r="C463" s="313" t="s">
        <v>1057</v>
      </c>
      <c r="D463" s="313" t="s">
        <v>1093</v>
      </c>
      <c r="E463" s="311"/>
      <c r="F463" s="311"/>
      <c r="G463" s="311"/>
      <c r="H463" s="311"/>
      <c r="I463" s="311" t="s">
        <v>342</v>
      </c>
      <c r="J463" s="313" t="s">
        <v>1253</v>
      </c>
      <c r="K463" s="311"/>
      <c r="L463" s="311" t="s">
        <v>19</v>
      </c>
      <c r="M463" s="311"/>
      <c r="N463" s="312"/>
      <c r="O463" s="84"/>
      <c r="P463" s="18"/>
    </row>
    <row r="464" spans="1:16" ht="15.75" customHeight="1" x14ac:dyDescent="0.3">
      <c r="A464" s="344">
        <v>454</v>
      </c>
      <c r="B464" s="328" t="s">
        <v>860</v>
      </c>
      <c r="C464" s="313">
        <v>657585</v>
      </c>
      <c r="D464" s="313" t="s">
        <v>1093</v>
      </c>
      <c r="E464" s="311"/>
      <c r="F464" s="311"/>
      <c r="G464" s="311"/>
      <c r="H464" s="311"/>
      <c r="I464" s="311" t="s">
        <v>342</v>
      </c>
      <c r="J464" s="313" t="s">
        <v>1210</v>
      </c>
      <c r="K464" s="311"/>
      <c r="L464" s="311" t="s">
        <v>19</v>
      </c>
      <c r="M464" s="311"/>
      <c r="N464" s="312"/>
      <c r="O464" s="307"/>
    </row>
    <row r="465" spans="1:15" ht="15.75" customHeight="1" x14ac:dyDescent="0.3">
      <c r="A465" s="344">
        <v>455</v>
      </c>
      <c r="B465" s="328" t="s">
        <v>861</v>
      </c>
      <c r="C465" s="313" t="s">
        <v>1058</v>
      </c>
      <c r="D465" s="313" t="s">
        <v>1093</v>
      </c>
      <c r="E465" s="311"/>
      <c r="F465" s="311"/>
      <c r="G465" s="311"/>
      <c r="H465" s="311"/>
      <c r="I465" s="311" t="s">
        <v>342</v>
      </c>
      <c r="J465" s="313" t="s">
        <v>1325</v>
      </c>
      <c r="K465" s="311"/>
      <c r="L465" s="311" t="s">
        <v>19</v>
      </c>
      <c r="M465" s="311"/>
      <c r="N465" s="312"/>
      <c r="O465" s="307"/>
    </row>
    <row r="466" spans="1:15" ht="15.75" customHeight="1" x14ac:dyDescent="0.3">
      <c r="A466" s="344">
        <v>456</v>
      </c>
      <c r="B466" s="328" t="s">
        <v>862</v>
      </c>
      <c r="C466" s="313" t="s">
        <v>1059</v>
      </c>
      <c r="D466" s="313" t="s">
        <v>1093</v>
      </c>
      <c r="E466" s="311"/>
      <c r="F466" s="311"/>
      <c r="G466" s="311"/>
      <c r="H466" s="311"/>
      <c r="I466" s="311" t="s">
        <v>342</v>
      </c>
      <c r="J466" s="313" t="s">
        <v>1326</v>
      </c>
      <c r="K466" s="311"/>
      <c r="L466" s="311" t="s">
        <v>19</v>
      </c>
      <c r="M466" s="311"/>
      <c r="N466" s="312"/>
      <c r="O466" s="307"/>
    </row>
    <row r="467" spans="1:15" ht="15.75" customHeight="1" x14ac:dyDescent="0.3">
      <c r="A467" s="344">
        <v>457</v>
      </c>
      <c r="B467" s="328" t="s">
        <v>863</v>
      </c>
      <c r="C467" s="313" t="s">
        <v>1060</v>
      </c>
      <c r="D467" s="313" t="s">
        <v>1169</v>
      </c>
      <c r="E467" s="311"/>
      <c r="F467" s="311"/>
      <c r="G467" s="311"/>
      <c r="H467" s="311"/>
      <c r="I467" s="311" t="s">
        <v>342</v>
      </c>
      <c r="J467" s="313" t="s">
        <v>1210</v>
      </c>
      <c r="K467" s="311"/>
      <c r="L467" s="311" t="s">
        <v>19</v>
      </c>
      <c r="M467" s="311"/>
      <c r="N467" s="312"/>
      <c r="O467" s="307"/>
    </row>
    <row r="468" spans="1:15" ht="15.75" customHeight="1" x14ac:dyDescent="0.3">
      <c r="A468" s="344">
        <v>458</v>
      </c>
      <c r="B468" s="328" t="s">
        <v>864</v>
      </c>
      <c r="C468" s="313" t="s">
        <v>1061</v>
      </c>
      <c r="D468" s="313" t="s">
        <v>1093</v>
      </c>
      <c r="E468" s="311"/>
      <c r="F468" s="311"/>
      <c r="G468" s="311"/>
      <c r="H468" s="311"/>
      <c r="I468" s="311" t="s">
        <v>342</v>
      </c>
      <c r="J468" s="313" t="s">
        <v>1327</v>
      </c>
      <c r="K468" s="311"/>
      <c r="L468" s="311" t="s">
        <v>19</v>
      </c>
      <c r="M468" s="311"/>
      <c r="N468" s="312"/>
      <c r="O468" s="307"/>
    </row>
    <row r="469" spans="1:15" ht="15.75" customHeight="1" x14ac:dyDescent="0.3">
      <c r="A469" s="344">
        <v>459</v>
      </c>
      <c r="B469" s="328" t="s">
        <v>865</v>
      </c>
      <c r="C469" s="313" t="s">
        <v>1062</v>
      </c>
      <c r="D469" s="313" t="s">
        <v>1116</v>
      </c>
      <c r="E469" s="311"/>
      <c r="F469" s="311"/>
      <c r="G469" s="311"/>
      <c r="H469" s="311"/>
      <c r="I469" s="311" t="s">
        <v>342</v>
      </c>
      <c r="J469" s="313" t="s">
        <v>1328</v>
      </c>
      <c r="K469" s="311"/>
      <c r="L469" s="311" t="s">
        <v>19</v>
      </c>
      <c r="M469" s="311"/>
      <c r="N469" s="312"/>
      <c r="O469" s="307"/>
    </row>
    <row r="470" spans="1:15" ht="15.75" customHeight="1" x14ac:dyDescent="0.3">
      <c r="A470" s="344">
        <v>460</v>
      </c>
      <c r="B470" s="331" t="s">
        <v>866</v>
      </c>
      <c r="C470" s="314" t="s">
        <v>1063</v>
      </c>
      <c r="D470" s="314" t="s">
        <v>1170</v>
      </c>
      <c r="E470" s="311"/>
      <c r="F470" s="311"/>
      <c r="G470" s="311"/>
      <c r="H470" s="311"/>
      <c r="I470" s="311" t="s">
        <v>342</v>
      </c>
      <c r="J470" s="314" t="s">
        <v>1210</v>
      </c>
      <c r="K470" s="311"/>
      <c r="L470" s="311" t="s">
        <v>19</v>
      </c>
      <c r="M470" s="311"/>
      <c r="N470" s="312"/>
      <c r="O470" s="307"/>
    </row>
    <row r="471" spans="1:15" ht="15.75" customHeight="1" x14ac:dyDescent="0.3">
      <c r="A471" s="344">
        <v>461</v>
      </c>
      <c r="B471" s="332" t="s">
        <v>867</v>
      </c>
      <c r="C471" s="318" t="s">
        <v>1064</v>
      </c>
      <c r="D471" s="318" t="s">
        <v>1171</v>
      </c>
      <c r="E471" s="311"/>
      <c r="F471" s="311"/>
      <c r="G471" s="311"/>
      <c r="H471" s="311"/>
      <c r="I471" s="311" t="s">
        <v>342</v>
      </c>
      <c r="J471" s="318" t="s">
        <v>1253</v>
      </c>
      <c r="K471" s="311"/>
      <c r="L471" s="311" t="s">
        <v>19</v>
      </c>
      <c r="M471" s="311"/>
      <c r="N471" s="312"/>
      <c r="O471" s="307"/>
    </row>
    <row r="472" spans="1:15" ht="15.75" customHeight="1" x14ac:dyDescent="0.3">
      <c r="A472" s="344">
        <v>462</v>
      </c>
      <c r="B472" s="332" t="s">
        <v>867</v>
      </c>
      <c r="C472" s="318" t="s">
        <v>1064</v>
      </c>
      <c r="D472" s="318" t="s">
        <v>1171</v>
      </c>
      <c r="E472" s="311"/>
      <c r="F472" s="311"/>
      <c r="G472" s="311"/>
      <c r="H472" s="311"/>
      <c r="I472" s="311" t="s">
        <v>342</v>
      </c>
      <c r="J472" s="318" t="s">
        <v>1253</v>
      </c>
      <c r="K472" s="311"/>
      <c r="L472" s="311" t="s">
        <v>19</v>
      </c>
      <c r="M472" s="311"/>
      <c r="N472" s="312"/>
      <c r="O472" s="307"/>
    </row>
    <row r="473" spans="1:15" ht="15.75" customHeight="1" x14ac:dyDescent="0.3">
      <c r="A473" s="344">
        <v>463</v>
      </c>
      <c r="B473" s="333" t="s">
        <v>868</v>
      </c>
      <c r="C473" s="318" t="s">
        <v>1064</v>
      </c>
      <c r="D473" s="313"/>
      <c r="E473" s="311"/>
      <c r="F473" s="311"/>
      <c r="G473" s="311"/>
      <c r="H473" s="311"/>
      <c r="I473" s="311" t="s">
        <v>342</v>
      </c>
      <c r="J473" s="313" t="s">
        <v>1253</v>
      </c>
      <c r="K473" s="311"/>
      <c r="L473" s="311" t="s">
        <v>19</v>
      </c>
      <c r="M473" s="311"/>
      <c r="N473" s="312"/>
      <c r="O473" s="307"/>
    </row>
    <row r="474" spans="1:15" ht="15.75" customHeight="1" x14ac:dyDescent="0.3">
      <c r="A474" s="344">
        <v>464</v>
      </c>
      <c r="B474" s="333" t="s">
        <v>869</v>
      </c>
      <c r="C474" s="313" t="s">
        <v>867</v>
      </c>
      <c r="D474" s="313" t="s">
        <v>1093</v>
      </c>
      <c r="E474" s="311"/>
      <c r="F474" s="311"/>
      <c r="G474" s="311"/>
      <c r="H474" s="311"/>
      <c r="I474" s="311" t="s">
        <v>342</v>
      </c>
      <c r="J474" s="313" t="s">
        <v>1253</v>
      </c>
      <c r="K474" s="311"/>
      <c r="L474" s="311" t="s">
        <v>19</v>
      </c>
      <c r="M474" s="311"/>
      <c r="N474" s="312"/>
      <c r="O474" s="307"/>
    </row>
    <row r="475" spans="1:15" ht="15.75" customHeight="1" x14ac:dyDescent="0.3">
      <c r="A475" s="344">
        <v>465</v>
      </c>
      <c r="B475" s="328" t="s">
        <v>870</v>
      </c>
      <c r="C475" s="318" t="s">
        <v>1064</v>
      </c>
      <c r="D475" s="313"/>
      <c r="E475" s="311"/>
      <c r="F475" s="311"/>
      <c r="G475" s="311"/>
      <c r="H475" s="311"/>
      <c r="I475" s="311" t="s">
        <v>342</v>
      </c>
      <c r="J475" s="313" t="s">
        <v>1253</v>
      </c>
      <c r="K475" s="311"/>
      <c r="L475" s="311" t="s">
        <v>19</v>
      </c>
      <c r="M475" s="311"/>
      <c r="N475" s="312"/>
      <c r="O475" s="307"/>
    </row>
    <row r="476" spans="1:15" ht="15.75" customHeight="1" x14ac:dyDescent="0.3">
      <c r="A476" s="344">
        <v>466</v>
      </c>
      <c r="B476" s="334" t="s">
        <v>871</v>
      </c>
      <c r="C476" s="313" t="s">
        <v>1065</v>
      </c>
      <c r="D476" s="313"/>
      <c r="E476" s="311"/>
      <c r="F476" s="311"/>
      <c r="G476" s="311"/>
      <c r="H476" s="311"/>
      <c r="I476" s="311" t="s">
        <v>342</v>
      </c>
      <c r="J476" s="313" t="s">
        <v>1329</v>
      </c>
      <c r="K476" s="311"/>
      <c r="L476" s="311" t="s">
        <v>19</v>
      </c>
      <c r="M476" s="311"/>
      <c r="N476" s="312"/>
      <c r="O476" s="307"/>
    </row>
    <row r="477" spans="1:15" ht="15.75" customHeight="1" x14ac:dyDescent="0.3">
      <c r="A477" s="344">
        <v>467</v>
      </c>
      <c r="B477" s="333" t="s">
        <v>872</v>
      </c>
      <c r="C477" s="318" t="s">
        <v>1064</v>
      </c>
      <c r="D477" s="313"/>
      <c r="E477" s="311"/>
      <c r="F477" s="311"/>
      <c r="G477" s="311"/>
      <c r="H477" s="311"/>
      <c r="I477" s="311" t="s">
        <v>342</v>
      </c>
      <c r="J477" s="313" t="s">
        <v>1253</v>
      </c>
      <c r="K477" s="311"/>
      <c r="L477" s="311" t="s">
        <v>19</v>
      </c>
      <c r="M477" s="311"/>
      <c r="N477" s="312"/>
      <c r="O477" s="307"/>
    </row>
    <row r="478" spans="1:15" ht="15.75" customHeight="1" x14ac:dyDescent="0.3">
      <c r="A478" s="344">
        <v>468</v>
      </c>
      <c r="B478" s="330" t="s">
        <v>873</v>
      </c>
      <c r="C478" s="313" t="s">
        <v>867</v>
      </c>
      <c r="D478" s="313" t="s">
        <v>1172</v>
      </c>
      <c r="E478" s="311"/>
      <c r="F478" s="311"/>
      <c r="G478" s="311"/>
      <c r="H478" s="311"/>
      <c r="I478" s="311" t="s">
        <v>342</v>
      </c>
      <c r="J478" s="313" t="s">
        <v>1253</v>
      </c>
      <c r="K478" s="311"/>
      <c r="L478" s="311" t="s">
        <v>19</v>
      </c>
      <c r="M478" s="311"/>
      <c r="N478" s="312"/>
      <c r="O478" s="307"/>
    </row>
    <row r="479" spans="1:15" ht="15.75" customHeight="1" x14ac:dyDescent="0.3">
      <c r="A479" s="344">
        <v>469</v>
      </c>
      <c r="B479" s="333" t="s">
        <v>874</v>
      </c>
      <c r="C479" s="313" t="s">
        <v>867</v>
      </c>
      <c r="D479" s="313"/>
      <c r="E479" s="311"/>
      <c r="F479" s="311"/>
      <c r="G479" s="311"/>
      <c r="H479" s="311"/>
      <c r="I479" s="311" t="s">
        <v>342</v>
      </c>
      <c r="J479" s="313" t="s">
        <v>1253</v>
      </c>
      <c r="K479" s="311"/>
      <c r="L479" s="311" t="s">
        <v>19</v>
      </c>
      <c r="M479" s="311"/>
      <c r="N479" s="312"/>
      <c r="O479" s="307"/>
    </row>
    <row r="480" spans="1:15" ht="15.75" customHeight="1" x14ac:dyDescent="0.3">
      <c r="A480" s="344">
        <v>470</v>
      </c>
      <c r="B480" s="333" t="s">
        <v>875</v>
      </c>
      <c r="C480" s="313" t="s">
        <v>1066</v>
      </c>
      <c r="D480" s="313" t="s">
        <v>1173</v>
      </c>
      <c r="E480" s="311"/>
      <c r="F480" s="311"/>
      <c r="G480" s="311"/>
      <c r="H480" s="311"/>
      <c r="I480" s="311" t="s">
        <v>342</v>
      </c>
      <c r="J480" s="313" t="s">
        <v>1330</v>
      </c>
      <c r="K480" s="311"/>
      <c r="L480" s="311" t="s">
        <v>19</v>
      </c>
      <c r="M480" s="311"/>
      <c r="N480" s="312"/>
      <c r="O480" s="307"/>
    </row>
    <row r="481" spans="1:15" ht="15.75" customHeight="1" x14ac:dyDescent="0.3">
      <c r="A481" s="344">
        <v>471</v>
      </c>
      <c r="B481" s="333" t="s">
        <v>876</v>
      </c>
      <c r="C481" s="313" t="s">
        <v>1065</v>
      </c>
      <c r="D481" s="313"/>
      <c r="E481" s="311"/>
      <c r="F481" s="311"/>
      <c r="G481" s="311"/>
      <c r="H481" s="311"/>
      <c r="I481" s="311" t="s">
        <v>342</v>
      </c>
      <c r="J481" s="313" t="s">
        <v>1253</v>
      </c>
      <c r="K481" s="311"/>
      <c r="L481" s="311" t="s">
        <v>19</v>
      </c>
      <c r="M481" s="311"/>
      <c r="N481" s="312"/>
      <c r="O481" s="307"/>
    </row>
    <row r="482" spans="1:15" ht="15.75" customHeight="1" x14ac:dyDescent="0.3">
      <c r="A482" s="344">
        <v>472</v>
      </c>
      <c r="B482" s="333" t="s">
        <v>877</v>
      </c>
      <c r="C482" s="313" t="s">
        <v>867</v>
      </c>
      <c r="D482" s="313"/>
      <c r="E482" s="311"/>
      <c r="F482" s="311"/>
      <c r="G482" s="311"/>
      <c r="H482" s="311"/>
      <c r="I482" s="311" t="s">
        <v>342</v>
      </c>
      <c r="J482" s="313" t="s">
        <v>1253</v>
      </c>
      <c r="K482" s="311"/>
      <c r="L482" s="311" t="s">
        <v>19</v>
      </c>
      <c r="M482" s="311"/>
      <c r="N482" s="312"/>
      <c r="O482" s="307"/>
    </row>
    <row r="483" spans="1:15" ht="15.75" customHeight="1" x14ac:dyDescent="0.3">
      <c r="A483" s="344">
        <v>473</v>
      </c>
      <c r="B483" s="333" t="s">
        <v>878</v>
      </c>
      <c r="C483" s="313" t="s">
        <v>1067</v>
      </c>
      <c r="D483" s="313"/>
      <c r="E483" s="311"/>
      <c r="F483" s="311"/>
      <c r="G483" s="311"/>
      <c r="H483" s="311"/>
      <c r="I483" s="311" t="s">
        <v>342</v>
      </c>
      <c r="J483" s="313" t="s">
        <v>1253</v>
      </c>
      <c r="K483" s="311"/>
      <c r="L483" s="311" t="s">
        <v>19</v>
      </c>
      <c r="M483" s="311"/>
      <c r="N483" s="312"/>
      <c r="O483" s="307"/>
    </row>
    <row r="484" spans="1:15" ht="15.75" customHeight="1" x14ac:dyDescent="0.3">
      <c r="A484" s="344">
        <v>474</v>
      </c>
      <c r="B484" s="333" t="s">
        <v>879</v>
      </c>
      <c r="C484" s="313" t="s">
        <v>1067</v>
      </c>
      <c r="D484" s="313" t="s">
        <v>1174</v>
      </c>
      <c r="E484" s="311"/>
      <c r="F484" s="311"/>
      <c r="G484" s="311"/>
      <c r="H484" s="311"/>
      <c r="I484" s="311" t="s">
        <v>342</v>
      </c>
      <c r="J484" s="313" t="s">
        <v>1331</v>
      </c>
      <c r="K484" s="311"/>
      <c r="L484" s="311" t="s">
        <v>19</v>
      </c>
      <c r="M484" s="311"/>
      <c r="N484" s="312"/>
      <c r="O484" s="307"/>
    </row>
    <row r="485" spans="1:15" ht="15.75" customHeight="1" x14ac:dyDescent="0.3">
      <c r="A485" s="344">
        <v>475</v>
      </c>
      <c r="B485" s="333" t="s">
        <v>880</v>
      </c>
      <c r="C485" s="313" t="s">
        <v>867</v>
      </c>
      <c r="D485" s="313" t="s">
        <v>1175</v>
      </c>
      <c r="E485" s="311"/>
      <c r="F485" s="311"/>
      <c r="G485" s="311"/>
      <c r="H485" s="311"/>
      <c r="I485" s="311" t="s">
        <v>342</v>
      </c>
      <c r="J485" s="313" t="s">
        <v>1332</v>
      </c>
      <c r="K485" s="311"/>
      <c r="L485" s="311" t="s">
        <v>19</v>
      </c>
      <c r="M485" s="311"/>
      <c r="N485" s="312"/>
      <c r="O485" s="307"/>
    </row>
    <row r="486" spans="1:15" ht="15.75" customHeight="1" x14ac:dyDescent="0.3">
      <c r="A486" s="344">
        <v>476</v>
      </c>
      <c r="B486" s="333" t="s">
        <v>881</v>
      </c>
      <c r="C486" s="313" t="s">
        <v>1065</v>
      </c>
      <c r="D486" s="313" t="s">
        <v>1176</v>
      </c>
      <c r="E486" s="311"/>
      <c r="F486" s="311"/>
      <c r="G486" s="311"/>
      <c r="H486" s="311"/>
      <c r="I486" s="311" t="s">
        <v>342</v>
      </c>
      <c r="J486" s="313" t="s">
        <v>17</v>
      </c>
      <c r="K486" s="311"/>
      <c r="L486" s="311" t="s">
        <v>19</v>
      </c>
      <c r="M486" s="311"/>
      <c r="N486" s="312"/>
      <c r="O486" s="307"/>
    </row>
    <row r="487" spans="1:15" ht="15.75" customHeight="1" x14ac:dyDescent="0.3">
      <c r="A487" s="344">
        <v>477</v>
      </c>
      <c r="B487" s="333" t="s">
        <v>882</v>
      </c>
      <c r="C487" s="313" t="s">
        <v>867</v>
      </c>
      <c r="D487" s="313" t="s">
        <v>1176</v>
      </c>
      <c r="E487" s="311"/>
      <c r="F487" s="311"/>
      <c r="G487" s="311"/>
      <c r="H487" s="311"/>
      <c r="I487" s="311" t="s">
        <v>342</v>
      </c>
      <c r="J487" s="313" t="s">
        <v>1253</v>
      </c>
      <c r="K487" s="311"/>
      <c r="L487" s="311" t="s">
        <v>19</v>
      </c>
      <c r="M487" s="311"/>
      <c r="N487" s="312"/>
      <c r="O487" s="307"/>
    </row>
    <row r="488" spans="1:15" ht="15.75" customHeight="1" x14ac:dyDescent="0.3">
      <c r="A488" s="344">
        <v>478</v>
      </c>
      <c r="B488" s="333" t="s">
        <v>883</v>
      </c>
      <c r="C488" s="313" t="s">
        <v>867</v>
      </c>
      <c r="D488" s="313" t="s">
        <v>1176</v>
      </c>
      <c r="E488" s="311"/>
      <c r="F488" s="311"/>
      <c r="G488" s="311"/>
      <c r="H488" s="311"/>
      <c r="I488" s="311" t="s">
        <v>342</v>
      </c>
      <c r="J488" s="313" t="s">
        <v>1253</v>
      </c>
      <c r="K488" s="311"/>
      <c r="L488" s="311" t="s">
        <v>19</v>
      </c>
      <c r="M488" s="311"/>
      <c r="N488" s="312"/>
      <c r="O488" s="307"/>
    </row>
    <row r="489" spans="1:15" ht="15.75" customHeight="1" x14ac:dyDescent="0.3">
      <c r="A489" s="344">
        <v>479</v>
      </c>
      <c r="B489" s="333" t="s">
        <v>884</v>
      </c>
      <c r="C489" s="313" t="s">
        <v>867</v>
      </c>
      <c r="D489" s="313" t="s">
        <v>1176</v>
      </c>
      <c r="E489" s="311"/>
      <c r="F489" s="311"/>
      <c r="G489" s="311"/>
      <c r="H489" s="311"/>
      <c r="I489" s="311" t="s">
        <v>342</v>
      </c>
      <c r="J489" s="313" t="s">
        <v>1253</v>
      </c>
      <c r="K489" s="311"/>
      <c r="L489" s="311" t="s">
        <v>19</v>
      </c>
      <c r="M489" s="311"/>
      <c r="N489" s="312"/>
      <c r="O489" s="307"/>
    </row>
    <row r="490" spans="1:15" ht="15.75" customHeight="1" x14ac:dyDescent="0.3">
      <c r="A490" s="344">
        <v>480</v>
      </c>
      <c r="B490" s="333" t="s">
        <v>885</v>
      </c>
      <c r="C490" s="313" t="s">
        <v>867</v>
      </c>
      <c r="D490" s="313" t="s">
        <v>1177</v>
      </c>
      <c r="E490" s="311"/>
      <c r="F490" s="311"/>
      <c r="G490" s="311"/>
      <c r="H490" s="311"/>
      <c r="I490" s="311" t="s">
        <v>342</v>
      </c>
      <c r="J490" s="313" t="s">
        <v>17</v>
      </c>
      <c r="K490" s="311"/>
      <c r="L490" s="311" t="s">
        <v>19</v>
      </c>
      <c r="M490" s="311"/>
      <c r="N490" s="312"/>
      <c r="O490" s="307"/>
    </row>
    <row r="491" spans="1:15" ht="15.75" customHeight="1" x14ac:dyDescent="0.3">
      <c r="A491" s="344">
        <v>481</v>
      </c>
      <c r="B491" s="333" t="s">
        <v>886</v>
      </c>
      <c r="C491" s="313" t="s">
        <v>867</v>
      </c>
      <c r="D491" s="313" t="s">
        <v>1178</v>
      </c>
      <c r="E491" s="311"/>
      <c r="F491" s="311"/>
      <c r="G491" s="311"/>
      <c r="H491" s="311"/>
      <c r="I491" s="311" t="s">
        <v>342</v>
      </c>
      <c r="J491" s="313" t="s">
        <v>1253</v>
      </c>
      <c r="K491" s="311"/>
      <c r="L491" s="311" t="s">
        <v>19</v>
      </c>
      <c r="M491" s="311"/>
      <c r="N491" s="312"/>
      <c r="O491" s="307"/>
    </row>
    <row r="492" spans="1:15" ht="15.75" customHeight="1" x14ac:dyDescent="0.3">
      <c r="A492" s="344">
        <v>482</v>
      </c>
      <c r="B492" s="333" t="s">
        <v>887</v>
      </c>
      <c r="C492" s="313" t="s">
        <v>867</v>
      </c>
      <c r="D492" s="313" t="s">
        <v>1179</v>
      </c>
      <c r="E492" s="311"/>
      <c r="F492" s="311"/>
      <c r="G492" s="311"/>
      <c r="H492" s="311"/>
      <c r="I492" s="311" t="s">
        <v>342</v>
      </c>
      <c r="J492" s="313" t="s">
        <v>1333</v>
      </c>
      <c r="K492" s="311"/>
      <c r="L492" s="311" t="s">
        <v>19</v>
      </c>
      <c r="M492" s="311"/>
      <c r="N492" s="312"/>
      <c r="O492" s="307"/>
    </row>
    <row r="493" spans="1:15" ht="15.75" customHeight="1" x14ac:dyDescent="0.3">
      <c r="A493" s="344">
        <v>483</v>
      </c>
      <c r="B493" s="333" t="s">
        <v>888</v>
      </c>
      <c r="C493" s="313" t="s">
        <v>867</v>
      </c>
      <c r="D493" s="313" t="s">
        <v>1180</v>
      </c>
      <c r="E493" s="311"/>
      <c r="F493" s="311"/>
      <c r="G493" s="311"/>
      <c r="H493" s="311"/>
      <c r="I493" s="311" t="s">
        <v>342</v>
      </c>
      <c r="J493" s="313" t="s">
        <v>1253</v>
      </c>
      <c r="K493" s="311"/>
      <c r="L493" s="311" t="s">
        <v>19</v>
      </c>
      <c r="M493" s="311"/>
      <c r="N493" s="312"/>
      <c r="O493" s="307"/>
    </row>
    <row r="494" spans="1:15" ht="15.75" customHeight="1" x14ac:dyDescent="0.3">
      <c r="A494" s="344">
        <v>484</v>
      </c>
      <c r="B494" s="333" t="s">
        <v>889</v>
      </c>
      <c r="C494" s="313" t="s">
        <v>1065</v>
      </c>
      <c r="D494" s="313" t="s">
        <v>1181</v>
      </c>
      <c r="E494" s="311"/>
      <c r="F494" s="311"/>
      <c r="G494" s="311"/>
      <c r="H494" s="311"/>
      <c r="I494" s="311" t="s">
        <v>342</v>
      </c>
      <c r="J494" s="313" t="s">
        <v>1253</v>
      </c>
      <c r="K494" s="311"/>
      <c r="L494" s="311" t="s">
        <v>19</v>
      </c>
      <c r="M494" s="311"/>
      <c r="N494" s="312"/>
      <c r="O494" s="307"/>
    </row>
    <row r="495" spans="1:15" ht="15.75" customHeight="1" x14ac:dyDescent="0.3">
      <c r="A495" s="344">
        <v>485</v>
      </c>
      <c r="B495" s="333" t="s">
        <v>890</v>
      </c>
      <c r="C495" s="313" t="s">
        <v>1067</v>
      </c>
      <c r="D495" s="313" t="s">
        <v>1182</v>
      </c>
      <c r="E495" s="311"/>
      <c r="F495" s="311"/>
      <c r="G495" s="311"/>
      <c r="H495" s="311"/>
      <c r="I495" s="311" t="s">
        <v>342</v>
      </c>
      <c r="J495" s="313" t="s">
        <v>1334</v>
      </c>
      <c r="K495" s="311"/>
      <c r="L495" s="311" t="s">
        <v>19</v>
      </c>
      <c r="M495" s="311"/>
      <c r="N495" s="312"/>
      <c r="O495" s="307"/>
    </row>
    <row r="496" spans="1:15" ht="15.75" customHeight="1" x14ac:dyDescent="0.3">
      <c r="A496" s="344">
        <v>486</v>
      </c>
      <c r="B496" s="333" t="s">
        <v>891</v>
      </c>
      <c r="C496" s="313" t="s">
        <v>1067</v>
      </c>
      <c r="D496" s="319" t="s">
        <v>1183</v>
      </c>
      <c r="E496" s="311"/>
      <c r="F496" s="311"/>
      <c r="G496" s="311"/>
      <c r="H496" s="311"/>
      <c r="I496" s="311" t="s">
        <v>342</v>
      </c>
      <c r="J496" s="313" t="s">
        <v>1253</v>
      </c>
      <c r="K496" s="311"/>
      <c r="L496" s="311" t="s">
        <v>19</v>
      </c>
      <c r="M496" s="311"/>
      <c r="N496" s="312"/>
      <c r="O496" s="307"/>
    </row>
    <row r="497" spans="1:15" ht="15.75" customHeight="1" x14ac:dyDescent="0.3">
      <c r="A497" s="344">
        <v>487</v>
      </c>
      <c r="B497" s="333" t="s">
        <v>892</v>
      </c>
      <c r="C497" s="313" t="s">
        <v>1065</v>
      </c>
      <c r="D497" s="319" t="s">
        <v>1184</v>
      </c>
      <c r="E497" s="311"/>
      <c r="F497" s="311"/>
      <c r="G497" s="311"/>
      <c r="H497" s="311"/>
      <c r="I497" s="311" t="s">
        <v>342</v>
      </c>
      <c r="J497" s="313" t="s">
        <v>1253</v>
      </c>
      <c r="K497" s="311"/>
      <c r="L497" s="311" t="s">
        <v>19</v>
      </c>
      <c r="M497" s="311"/>
      <c r="N497" s="312"/>
      <c r="O497" s="307"/>
    </row>
    <row r="498" spans="1:15" ht="15.75" customHeight="1" x14ac:dyDescent="0.3">
      <c r="A498" s="344">
        <v>488</v>
      </c>
      <c r="B498" s="333" t="s">
        <v>893</v>
      </c>
      <c r="C498" s="313" t="s">
        <v>1065</v>
      </c>
      <c r="D498" s="319" t="s">
        <v>1185</v>
      </c>
      <c r="E498" s="311"/>
      <c r="F498" s="311"/>
      <c r="G498" s="311"/>
      <c r="H498" s="311"/>
      <c r="I498" s="311" t="s">
        <v>342</v>
      </c>
      <c r="J498" s="313" t="s">
        <v>1253</v>
      </c>
      <c r="K498" s="311"/>
      <c r="L498" s="311" t="s">
        <v>19</v>
      </c>
      <c r="M498" s="311"/>
      <c r="N498" s="312"/>
      <c r="O498" s="307"/>
    </row>
    <row r="499" spans="1:15" ht="15.75" customHeight="1" x14ac:dyDescent="0.3">
      <c r="A499" s="344">
        <v>489</v>
      </c>
      <c r="B499" s="333" t="s">
        <v>894</v>
      </c>
      <c r="C499" s="313" t="s">
        <v>1068</v>
      </c>
      <c r="D499" s="319" t="s">
        <v>1186</v>
      </c>
      <c r="E499" s="311"/>
      <c r="F499" s="311"/>
      <c r="G499" s="311"/>
      <c r="H499" s="311"/>
      <c r="I499" s="311" t="s">
        <v>342</v>
      </c>
      <c r="J499" s="313" t="s">
        <v>1253</v>
      </c>
      <c r="K499" s="311"/>
      <c r="L499" s="311" t="s">
        <v>19</v>
      </c>
      <c r="M499" s="311"/>
      <c r="N499" s="312"/>
      <c r="O499" s="307"/>
    </row>
    <row r="500" spans="1:15" ht="15.75" customHeight="1" x14ac:dyDescent="0.3">
      <c r="A500" s="344">
        <v>490</v>
      </c>
      <c r="B500" s="333" t="s">
        <v>895</v>
      </c>
      <c r="C500" s="313" t="s">
        <v>1068</v>
      </c>
      <c r="D500" s="313" t="s">
        <v>1177</v>
      </c>
      <c r="E500" s="311"/>
      <c r="F500" s="311"/>
      <c r="G500" s="311"/>
      <c r="H500" s="311"/>
      <c r="I500" s="311" t="s">
        <v>342</v>
      </c>
      <c r="J500" s="313" t="s">
        <v>1253</v>
      </c>
      <c r="K500" s="311"/>
      <c r="L500" s="311" t="s">
        <v>19</v>
      </c>
      <c r="M500" s="311"/>
      <c r="N500" s="312"/>
      <c r="O500" s="307"/>
    </row>
    <row r="501" spans="1:15" ht="15.75" customHeight="1" x14ac:dyDescent="0.3">
      <c r="A501" s="344">
        <v>491</v>
      </c>
      <c r="B501" s="333" t="s">
        <v>896</v>
      </c>
      <c r="C501" s="313" t="s">
        <v>867</v>
      </c>
      <c r="D501" s="314" t="s">
        <v>1187</v>
      </c>
      <c r="E501" s="311"/>
      <c r="F501" s="311"/>
      <c r="G501" s="311"/>
      <c r="H501" s="311"/>
      <c r="I501" s="311" t="s">
        <v>342</v>
      </c>
      <c r="J501" s="313" t="s">
        <v>1253</v>
      </c>
      <c r="K501" s="311"/>
      <c r="L501" s="311" t="s">
        <v>19</v>
      </c>
      <c r="M501" s="311"/>
      <c r="N501" s="312"/>
      <c r="O501" s="307"/>
    </row>
    <row r="502" spans="1:15" ht="15.75" customHeight="1" x14ac:dyDescent="0.3">
      <c r="A502" s="344">
        <v>492</v>
      </c>
      <c r="B502" s="333" t="s">
        <v>413</v>
      </c>
      <c r="C502" s="313" t="s">
        <v>1069</v>
      </c>
      <c r="D502" s="319" t="s">
        <v>1188</v>
      </c>
      <c r="E502" s="311"/>
      <c r="F502" s="311"/>
      <c r="G502" s="311"/>
      <c r="H502" s="311"/>
      <c r="I502" s="311" t="s">
        <v>342</v>
      </c>
      <c r="J502" s="313" t="s">
        <v>1335</v>
      </c>
      <c r="K502" s="311"/>
      <c r="L502" s="311" t="s">
        <v>19</v>
      </c>
      <c r="M502" s="311"/>
      <c r="N502" s="312"/>
      <c r="O502" s="307"/>
    </row>
    <row r="503" spans="1:15" ht="15.75" customHeight="1" x14ac:dyDescent="0.3">
      <c r="A503" s="344">
        <v>493</v>
      </c>
      <c r="B503" s="333" t="s">
        <v>897</v>
      </c>
      <c r="C503" s="313" t="s">
        <v>1065</v>
      </c>
      <c r="D503" s="314" t="s">
        <v>1189</v>
      </c>
      <c r="E503" s="311"/>
      <c r="F503" s="311"/>
      <c r="G503" s="311"/>
      <c r="H503" s="311"/>
      <c r="I503" s="311" t="s">
        <v>342</v>
      </c>
      <c r="J503" s="313" t="s">
        <v>1253</v>
      </c>
      <c r="K503" s="311"/>
      <c r="L503" s="311" t="s">
        <v>19</v>
      </c>
      <c r="M503" s="311"/>
      <c r="N503" s="312"/>
      <c r="O503" s="307"/>
    </row>
    <row r="504" spans="1:15" ht="15.75" customHeight="1" x14ac:dyDescent="0.3">
      <c r="A504" s="344">
        <v>494</v>
      </c>
      <c r="B504" s="333" t="s">
        <v>898</v>
      </c>
      <c r="C504" s="313" t="s">
        <v>1065</v>
      </c>
      <c r="D504" s="314" t="s">
        <v>1189</v>
      </c>
      <c r="E504" s="311"/>
      <c r="F504" s="311"/>
      <c r="G504" s="311"/>
      <c r="H504" s="311"/>
      <c r="I504" s="311" t="s">
        <v>342</v>
      </c>
      <c r="J504" s="313" t="s">
        <v>1253</v>
      </c>
      <c r="K504" s="311"/>
      <c r="L504" s="311" t="s">
        <v>19</v>
      </c>
      <c r="M504" s="311"/>
      <c r="N504" s="312"/>
      <c r="O504" s="307"/>
    </row>
    <row r="505" spans="1:15" ht="15.75" customHeight="1" x14ac:dyDescent="0.3">
      <c r="A505" s="344">
        <v>495</v>
      </c>
      <c r="B505" s="333" t="s">
        <v>899</v>
      </c>
      <c r="C505" s="313" t="s">
        <v>1065</v>
      </c>
      <c r="D505" s="319" t="s">
        <v>1190</v>
      </c>
      <c r="E505" s="311"/>
      <c r="F505" s="311"/>
      <c r="G505" s="311"/>
      <c r="H505" s="311"/>
      <c r="I505" s="311" t="s">
        <v>342</v>
      </c>
      <c r="J505" s="313" t="s">
        <v>1253</v>
      </c>
      <c r="K505" s="311"/>
      <c r="L505" s="311" t="s">
        <v>19</v>
      </c>
      <c r="M505" s="311"/>
      <c r="N505" s="312"/>
      <c r="O505" s="307"/>
    </row>
    <row r="506" spans="1:15" ht="15.75" customHeight="1" x14ac:dyDescent="0.3">
      <c r="A506" s="344">
        <v>496</v>
      </c>
      <c r="B506" s="333" t="s">
        <v>900</v>
      </c>
      <c r="C506" s="313" t="s">
        <v>1070</v>
      </c>
      <c r="D506" s="319" t="s">
        <v>1191</v>
      </c>
      <c r="E506" s="311"/>
      <c r="F506" s="311"/>
      <c r="G506" s="311"/>
      <c r="H506" s="311"/>
      <c r="I506" s="311" t="s">
        <v>342</v>
      </c>
      <c r="J506" s="313" t="s">
        <v>222</v>
      </c>
      <c r="K506" s="311"/>
      <c r="L506" s="311" t="s">
        <v>19</v>
      </c>
      <c r="M506" s="311"/>
      <c r="N506" s="312"/>
      <c r="O506" s="307"/>
    </row>
    <row r="507" spans="1:15" ht="15.75" customHeight="1" x14ac:dyDescent="0.3">
      <c r="A507" s="344">
        <v>497</v>
      </c>
      <c r="B507" s="333" t="s">
        <v>901</v>
      </c>
      <c r="C507" s="313" t="s">
        <v>867</v>
      </c>
      <c r="D507" s="314" t="s">
        <v>1192</v>
      </c>
      <c r="E507" s="311"/>
      <c r="F507" s="311"/>
      <c r="G507" s="311"/>
      <c r="H507" s="311"/>
      <c r="I507" s="311" t="s">
        <v>342</v>
      </c>
      <c r="J507" s="313" t="s">
        <v>1253</v>
      </c>
      <c r="K507" s="311"/>
      <c r="L507" s="311" t="s">
        <v>19</v>
      </c>
      <c r="M507" s="311"/>
      <c r="N507" s="312"/>
      <c r="O507" s="307"/>
    </row>
    <row r="508" spans="1:15" ht="39" customHeight="1" x14ac:dyDescent="0.3">
      <c r="A508" s="344">
        <v>498</v>
      </c>
      <c r="B508" s="333" t="s">
        <v>902</v>
      </c>
      <c r="C508" s="313" t="s">
        <v>867</v>
      </c>
      <c r="D508" s="314" t="s">
        <v>1189</v>
      </c>
      <c r="E508" s="311"/>
      <c r="F508" s="311"/>
      <c r="G508" s="311"/>
      <c r="H508" s="311"/>
      <c r="I508" s="311" t="s">
        <v>342</v>
      </c>
      <c r="J508" s="313" t="s">
        <v>1253</v>
      </c>
      <c r="K508" s="311"/>
      <c r="L508" s="311" t="s">
        <v>19</v>
      </c>
      <c r="M508" s="311"/>
      <c r="N508" s="312"/>
      <c r="O508" s="307"/>
    </row>
    <row r="509" spans="1:15" ht="52" customHeight="1" x14ac:dyDescent="0.3">
      <c r="A509" s="344">
        <v>499</v>
      </c>
      <c r="B509" s="328" t="s">
        <v>903</v>
      </c>
      <c r="C509" s="313" t="s">
        <v>867</v>
      </c>
      <c r="D509" s="313" t="s">
        <v>1177</v>
      </c>
      <c r="E509" s="311"/>
      <c r="F509" s="311"/>
      <c r="G509" s="311"/>
      <c r="H509" s="311"/>
      <c r="I509" s="311" t="s">
        <v>342</v>
      </c>
      <c r="J509" s="313" t="s">
        <v>1336</v>
      </c>
      <c r="K509" s="311"/>
      <c r="L509" s="311" t="s">
        <v>19</v>
      </c>
      <c r="M509" s="311"/>
      <c r="N509" s="312"/>
      <c r="O509" s="307"/>
    </row>
    <row r="510" spans="1:15" ht="35.5" customHeight="1" x14ac:dyDescent="0.3">
      <c r="A510" s="344">
        <v>500</v>
      </c>
      <c r="B510" s="328"/>
      <c r="C510" s="313" t="s">
        <v>867</v>
      </c>
      <c r="D510" s="313" t="s">
        <v>1193</v>
      </c>
      <c r="E510" s="311"/>
      <c r="F510" s="311"/>
      <c r="G510" s="311"/>
      <c r="H510" s="311"/>
      <c r="I510" s="311" t="s">
        <v>342</v>
      </c>
      <c r="J510" s="313" t="s">
        <v>1336</v>
      </c>
      <c r="K510" s="311"/>
      <c r="L510" s="311" t="s">
        <v>19</v>
      </c>
      <c r="M510" s="311"/>
      <c r="N510" s="312"/>
      <c r="O510" s="307"/>
    </row>
    <row r="511" spans="1:15" ht="33" customHeight="1" x14ac:dyDescent="0.3">
      <c r="A511" s="344">
        <v>501</v>
      </c>
      <c r="B511" s="333" t="s">
        <v>904</v>
      </c>
      <c r="C511" s="313" t="s">
        <v>867</v>
      </c>
      <c r="D511" s="313" t="s">
        <v>1192</v>
      </c>
      <c r="E511" s="311"/>
      <c r="F511" s="311"/>
      <c r="G511" s="311"/>
      <c r="H511" s="311"/>
      <c r="I511" s="311" t="s">
        <v>342</v>
      </c>
      <c r="J511" s="313" t="s">
        <v>51</v>
      </c>
      <c r="K511" s="311"/>
      <c r="L511" s="311" t="s">
        <v>19</v>
      </c>
      <c r="M511" s="311"/>
      <c r="N511" s="312"/>
      <c r="O511" s="307"/>
    </row>
    <row r="512" spans="1:15" ht="33.5" customHeight="1" x14ac:dyDescent="0.3">
      <c r="A512" s="344">
        <v>502</v>
      </c>
      <c r="B512" s="333" t="s">
        <v>905</v>
      </c>
      <c r="C512" s="313" t="s">
        <v>867</v>
      </c>
      <c r="D512" s="313"/>
      <c r="E512" s="311"/>
      <c r="F512" s="311"/>
      <c r="G512" s="311"/>
      <c r="H512" s="311"/>
      <c r="I512" s="311" t="s">
        <v>342</v>
      </c>
      <c r="J512" s="313" t="s">
        <v>1336</v>
      </c>
      <c r="K512" s="311"/>
      <c r="L512" s="311" t="s">
        <v>19</v>
      </c>
      <c r="M512" s="311"/>
      <c r="N512" s="312"/>
      <c r="O512" s="307"/>
    </row>
    <row r="513" spans="1:15" ht="32.5" customHeight="1" x14ac:dyDescent="0.3">
      <c r="A513" s="344">
        <v>503</v>
      </c>
      <c r="B513" s="328" t="s">
        <v>823</v>
      </c>
      <c r="C513" s="313" t="s">
        <v>867</v>
      </c>
      <c r="D513" s="313"/>
      <c r="E513" s="311"/>
      <c r="F513" s="311"/>
      <c r="G513" s="311"/>
      <c r="H513" s="311"/>
      <c r="I513" s="311" t="s">
        <v>342</v>
      </c>
      <c r="J513" s="313" t="s">
        <v>1336</v>
      </c>
      <c r="K513" s="311"/>
      <c r="L513" s="311" t="s">
        <v>19</v>
      </c>
      <c r="M513" s="311"/>
      <c r="N513" s="312"/>
      <c r="O513" s="307"/>
    </row>
    <row r="514" spans="1:15" ht="35" customHeight="1" x14ac:dyDescent="0.3">
      <c r="A514" s="344">
        <v>504</v>
      </c>
      <c r="B514" s="333" t="s">
        <v>906</v>
      </c>
      <c r="C514" s="313" t="s">
        <v>867</v>
      </c>
      <c r="D514" s="313" t="s">
        <v>1194</v>
      </c>
      <c r="E514" s="311"/>
      <c r="F514" s="311"/>
      <c r="G514" s="311"/>
      <c r="H514" s="311"/>
      <c r="I514" s="311" t="s">
        <v>342</v>
      </c>
      <c r="J514" s="313" t="s">
        <v>1336</v>
      </c>
      <c r="K514" s="311"/>
      <c r="L514" s="311" t="s">
        <v>19</v>
      </c>
      <c r="M514" s="311"/>
      <c r="N514" s="312"/>
      <c r="O514" s="307"/>
    </row>
    <row r="515" spans="1:15" ht="31" customHeight="1" x14ac:dyDescent="0.3">
      <c r="A515" s="344">
        <v>505</v>
      </c>
      <c r="B515" s="333" t="s">
        <v>907</v>
      </c>
      <c r="C515" s="313" t="s">
        <v>867</v>
      </c>
      <c r="D515" s="313"/>
      <c r="E515" s="311"/>
      <c r="F515" s="311"/>
      <c r="G515" s="311"/>
      <c r="H515" s="311"/>
      <c r="I515" s="311" t="s">
        <v>342</v>
      </c>
      <c r="J515" s="313" t="s">
        <v>1336</v>
      </c>
      <c r="K515" s="311"/>
      <c r="L515" s="311" t="s">
        <v>19</v>
      </c>
      <c r="M515" s="311"/>
      <c r="N515" s="312"/>
      <c r="O515" s="307"/>
    </row>
    <row r="516" spans="1:15" ht="30" customHeight="1" x14ac:dyDescent="0.3">
      <c r="A516" s="344">
        <v>506</v>
      </c>
      <c r="B516" s="333" t="s">
        <v>908</v>
      </c>
      <c r="C516" s="313" t="s">
        <v>1065</v>
      </c>
      <c r="D516" s="313" t="s">
        <v>1192</v>
      </c>
      <c r="E516" s="311"/>
      <c r="F516" s="311"/>
      <c r="G516" s="311"/>
      <c r="H516" s="311"/>
      <c r="I516" s="311" t="s">
        <v>342</v>
      </c>
      <c r="J516" s="313" t="s">
        <v>1336</v>
      </c>
      <c r="K516" s="311"/>
      <c r="L516" s="311" t="s">
        <v>19</v>
      </c>
      <c r="M516" s="311"/>
      <c r="N516" s="312"/>
      <c r="O516" s="307"/>
    </row>
    <row r="517" spans="1:15" ht="34.5" customHeight="1" x14ac:dyDescent="0.3">
      <c r="A517" s="344">
        <v>507</v>
      </c>
      <c r="B517" s="333" t="s">
        <v>909</v>
      </c>
      <c r="C517" s="313" t="s">
        <v>867</v>
      </c>
      <c r="D517" s="313"/>
      <c r="E517" s="311"/>
      <c r="F517" s="311"/>
      <c r="G517" s="311"/>
      <c r="H517" s="311"/>
      <c r="I517" s="311" t="s">
        <v>342</v>
      </c>
      <c r="J517" s="313" t="s">
        <v>1336</v>
      </c>
      <c r="K517" s="311"/>
      <c r="L517" s="311" t="s">
        <v>19</v>
      </c>
      <c r="M517" s="311"/>
      <c r="N517" s="312"/>
      <c r="O517" s="307"/>
    </row>
    <row r="518" spans="1:15" ht="33.5" customHeight="1" x14ac:dyDescent="0.3">
      <c r="A518" s="344">
        <v>508</v>
      </c>
      <c r="B518" s="333" t="s">
        <v>910</v>
      </c>
      <c r="C518" s="313" t="s">
        <v>867</v>
      </c>
      <c r="D518" s="313" t="s">
        <v>1192</v>
      </c>
      <c r="E518" s="311"/>
      <c r="F518" s="311"/>
      <c r="G518" s="311"/>
      <c r="H518" s="311"/>
      <c r="I518" s="311" t="s">
        <v>342</v>
      </c>
      <c r="J518" s="313" t="s">
        <v>1336</v>
      </c>
      <c r="K518" s="311"/>
      <c r="L518" s="311" t="s">
        <v>19</v>
      </c>
      <c r="M518" s="311"/>
      <c r="N518" s="312"/>
      <c r="O518" s="307"/>
    </row>
    <row r="519" spans="1:15" ht="34.5" customHeight="1" x14ac:dyDescent="0.3">
      <c r="A519" s="344">
        <v>509</v>
      </c>
      <c r="B519" s="333" t="s">
        <v>911</v>
      </c>
      <c r="C519" s="313" t="s">
        <v>867</v>
      </c>
      <c r="D519" s="313"/>
      <c r="E519" s="311"/>
      <c r="F519" s="311"/>
      <c r="G519" s="311"/>
      <c r="H519" s="311"/>
      <c r="I519" s="311" t="s">
        <v>342</v>
      </c>
      <c r="J519" s="313" t="s">
        <v>1336</v>
      </c>
      <c r="K519" s="311"/>
      <c r="L519" s="311" t="s">
        <v>19</v>
      </c>
      <c r="M519" s="311"/>
      <c r="N519" s="312"/>
      <c r="O519" s="307"/>
    </row>
    <row r="520" spans="1:15" ht="38.5" customHeight="1" x14ac:dyDescent="0.3">
      <c r="A520" s="344">
        <v>510</v>
      </c>
      <c r="B520" s="333" t="s">
        <v>912</v>
      </c>
      <c r="C520" s="313" t="s">
        <v>867</v>
      </c>
      <c r="D520" s="313" t="s">
        <v>1194</v>
      </c>
      <c r="E520" s="311"/>
      <c r="F520" s="311"/>
      <c r="G520" s="311"/>
      <c r="H520" s="311"/>
      <c r="I520" s="311" t="s">
        <v>342</v>
      </c>
      <c r="J520" s="313" t="s">
        <v>1336</v>
      </c>
      <c r="K520" s="311"/>
      <c r="L520" s="311" t="s">
        <v>19</v>
      </c>
      <c r="M520" s="311"/>
      <c r="N520" s="312"/>
      <c r="O520" s="307"/>
    </row>
    <row r="521" spans="1:15" ht="28.5" customHeight="1" x14ac:dyDescent="0.3">
      <c r="A521" s="344">
        <v>511</v>
      </c>
      <c r="B521" s="333" t="s">
        <v>913</v>
      </c>
      <c r="C521" s="313" t="s">
        <v>867</v>
      </c>
      <c r="D521" s="313"/>
      <c r="E521" s="311"/>
      <c r="F521" s="311"/>
      <c r="G521" s="311"/>
      <c r="H521" s="311"/>
      <c r="I521" s="311" t="s">
        <v>342</v>
      </c>
      <c r="J521" s="313" t="s">
        <v>1336</v>
      </c>
      <c r="K521" s="311"/>
      <c r="L521" s="311" t="s">
        <v>19</v>
      </c>
      <c r="M521" s="311"/>
      <c r="N521" s="312"/>
      <c r="O521" s="307"/>
    </row>
    <row r="522" spans="1:15" ht="30.5" customHeight="1" x14ac:dyDescent="0.3">
      <c r="A522" s="344">
        <v>512</v>
      </c>
      <c r="B522" s="330" t="s">
        <v>914</v>
      </c>
      <c r="C522" s="313" t="s">
        <v>867</v>
      </c>
      <c r="D522" s="320" t="s">
        <v>1338</v>
      </c>
      <c r="E522" s="311"/>
      <c r="F522" s="311"/>
      <c r="G522" s="311"/>
      <c r="H522" s="311"/>
      <c r="I522" s="311" t="s">
        <v>342</v>
      </c>
      <c r="J522" s="313" t="s">
        <v>1336</v>
      </c>
      <c r="K522" s="311"/>
      <c r="L522" s="311" t="s">
        <v>19</v>
      </c>
      <c r="M522" s="311"/>
      <c r="N522" s="312"/>
      <c r="O522" s="307"/>
    </row>
    <row r="523" spans="1:15" ht="27.5" customHeight="1" x14ac:dyDescent="0.3">
      <c r="A523" s="344">
        <v>513</v>
      </c>
      <c r="B523" s="335" t="s">
        <v>915</v>
      </c>
      <c r="C523" s="313" t="s">
        <v>867</v>
      </c>
      <c r="D523" s="321" t="s">
        <v>1195</v>
      </c>
      <c r="E523" s="311"/>
      <c r="F523" s="311"/>
      <c r="G523" s="311"/>
      <c r="H523" s="311"/>
      <c r="I523" s="311" t="s">
        <v>342</v>
      </c>
      <c r="J523" s="313" t="s">
        <v>1336</v>
      </c>
      <c r="K523" s="311"/>
      <c r="L523" s="311" t="s">
        <v>19</v>
      </c>
      <c r="M523" s="311"/>
      <c r="N523" s="312"/>
      <c r="O523" s="307"/>
    </row>
    <row r="524" spans="1:15" ht="34" customHeight="1" x14ac:dyDescent="0.3">
      <c r="A524" s="344">
        <v>514</v>
      </c>
      <c r="B524" s="335" t="s">
        <v>916</v>
      </c>
      <c r="C524" s="313" t="s">
        <v>867</v>
      </c>
      <c r="D524" s="321" t="s">
        <v>1196</v>
      </c>
      <c r="E524" s="311"/>
      <c r="F524" s="311"/>
      <c r="G524" s="311"/>
      <c r="H524" s="311"/>
      <c r="I524" s="311" t="s">
        <v>342</v>
      </c>
      <c r="J524" s="313" t="s">
        <v>1336</v>
      </c>
      <c r="K524" s="311"/>
      <c r="L524" s="311" t="s">
        <v>19</v>
      </c>
      <c r="M524" s="311"/>
      <c r="N524" s="312"/>
      <c r="O524" s="307"/>
    </row>
    <row r="525" spans="1:15" ht="35" customHeight="1" x14ac:dyDescent="0.3">
      <c r="A525" s="344">
        <v>515</v>
      </c>
      <c r="B525" s="335" t="s">
        <v>917</v>
      </c>
      <c r="C525" s="313" t="s">
        <v>867</v>
      </c>
      <c r="D525" s="321" t="s">
        <v>1197</v>
      </c>
      <c r="E525" s="311"/>
      <c r="F525" s="311"/>
      <c r="G525" s="311"/>
      <c r="H525" s="311"/>
      <c r="I525" s="311" t="s">
        <v>342</v>
      </c>
      <c r="J525" s="313" t="s">
        <v>1336</v>
      </c>
      <c r="K525" s="311"/>
      <c r="L525" s="311" t="s">
        <v>19</v>
      </c>
      <c r="M525" s="311"/>
      <c r="N525" s="312"/>
      <c r="O525" s="307"/>
    </row>
    <row r="526" spans="1:15" ht="29" customHeight="1" x14ac:dyDescent="0.3">
      <c r="A526" s="344">
        <v>516</v>
      </c>
      <c r="B526" s="335" t="s">
        <v>918</v>
      </c>
      <c r="C526" s="313" t="s">
        <v>867</v>
      </c>
      <c r="D526" s="321" t="s">
        <v>1198</v>
      </c>
      <c r="E526" s="311"/>
      <c r="F526" s="311"/>
      <c r="G526" s="311"/>
      <c r="H526" s="311"/>
      <c r="I526" s="311" t="s">
        <v>342</v>
      </c>
      <c r="J526" s="313" t="s">
        <v>1336</v>
      </c>
      <c r="K526" s="311"/>
      <c r="L526" s="311" t="s">
        <v>19</v>
      </c>
      <c r="M526" s="311"/>
      <c r="N526" s="312"/>
      <c r="O526" s="307"/>
    </row>
    <row r="527" spans="1:15" ht="40.5" customHeight="1" x14ac:dyDescent="0.3">
      <c r="A527" s="344">
        <v>517</v>
      </c>
      <c r="B527" s="335" t="s">
        <v>919</v>
      </c>
      <c r="C527" s="313" t="s">
        <v>867</v>
      </c>
      <c r="D527" s="321" t="s">
        <v>1199</v>
      </c>
      <c r="E527" s="311"/>
      <c r="F527" s="311"/>
      <c r="G527" s="311"/>
      <c r="H527" s="311"/>
      <c r="I527" s="311" t="s">
        <v>342</v>
      </c>
      <c r="J527" s="313" t="s">
        <v>1336</v>
      </c>
      <c r="K527" s="311"/>
      <c r="L527" s="311" t="s">
        <v>19</v>
      </c>
      <c r="M527" s="311"/>
      <c r="N527" s="312"/>
      <c r="O527" s="307"/>
    </row>
    <row r="528" spans="1:15" ht="30.5" customHeight="1" x14ac:dyDescent="0.3">
      <c r="A528" s="344">
        <v>518</v>
      </c>
      <c r="B528" s="335" t="s">
        <v>920</v>
      </c>
      <c r="C528" s="313" t="s">
        <v>867</v>
      </c>
      <c r="D528" s="321" t="s">
        <v>1200</v>
      </c>
      <c r="E528" s="311"/>
      <c r="F528" s="311"/>
      <c r="G528" s="311"/>
      <c r="H528" s="311"/>
      <c r="I528" s="311" t="s">
        <v>342</v>
      </c>
      <c r="J528" s="313" t="s">
        <v>1336</v>
      </c>
      <c r="K528" s="311"/>
      <c r="L528" s="311" t="s">
        <v>19</v>
      </c>
      <c r="M528" s="311"/>
      <c r="N528" s="312"/>
      <c r="O528" s="307"/>
    </row>
    <row r="529" spans="1:15" ht="28.5" customHeight="1" x14ac:dyDescent="0.3">
      <c r="A529" s="344">
        <v>519</v>
      </c>
      <c r="B529" s="335" t="s">
        <v>921</v>
      </c>
      <c r="C529" s="313" t="s">
        <v>867</v>
      </c>
      <c r="D529" s="321" t="s">
        <v>1201</v>
      </c>
      <c r="E529" s="311"/>
      <c r="F529" s="311"/>
      <c r="G529" s="311"/>
      <c r="H529" s="311"/>
      <c r="I529" s="311" t="s">
        <v>342</v>
      </c>
      <c r="J529" s="313" t="s">
        <v>1336</v>
      </c>
      <c r="K529" s="311"/>
      <c r="L529" s="311" t="s">
        <v>19</v>
      </c>
      <c r="M529" s="311"/>
      <c r="N529" s="312"/>
      <c r="O529" s="307"/>
    </row>
    <row r="530" spans="1:15" ht="38.5" customHeight="1" x14ac:dyDescent="0.3">
      <c r="A530" s="344">
        <v>520</v>
      </c>
      <c r="B530" s="335" t="s">
        <v>922</v>
      </c>
      <c r="C530" s="313" t="s">
        <v>867</v>
      </c>
      <c r="D530" s="321" t="s">
        <v>1202</v>
      </c>
      <c r="E530" s="311"/>
      <c r="F530" s="311"/>
      <c r="G530" s="311"/>
      <c r="H530" s="311"/>
      <c r="I530" s="311" t="s">
        <v>342</v>
      </c>
      <c r="J530" s="313" t="s">
        <v>1336</v>
      </c>
      <c r="K530" s="311"/>
      <c r="L530" s="311" t="s">
        <v>19</v>
      </c>
      <c r="M530" s="311"/>
      <c r="N530" s="312"/>
      <c r="O530" s="307"/>
    </row>
    <row r="531" spans="1:15" ht="32" customHeight="1" x14ac:dyDescent="0.3">
      <c r="A531" s="344">
        <v>521</v>
      </c>
      <c r="B531" s="335" t="s">
        <v>923</v>
      </c>
      <c r="C531" s="313" t="s">
        <v>867</v>
      </c>
      <c r="D531" s="321" t="s">
        <v>1203</v>
      </c>
      <c r="E531" s="311"/>
      <c r="F531" s="311"/>
      <c r="G531" s="311"/>
      <c r="H531" s="311"/>
      <c r="I531" s="311" t="s">
        <v>342</v>
      </c>
      <c r="J531" s="313" t="s">
        <v>1336</v>
      </c>
      <c r="K531" s="311"/>
      <c r="L531" s="311" t="s">
        <v>19</v>
      </c>
      <c r="M531" s="311"/>
      <c r="N531" s="312"/>
      <c r="O531" s="307"/>
    </row>
    <row r="532" spans="1:15" ht="35" customHeight="1" x14ac:dyDescent="0.3">
      <c r="A532" s="344">
        <v>522</v>
      </c>
      <c r="B532" s="335" t="s">
        <v>924</v>
      </c>
      <c r="C532" s="313" t="s">
        <v>867</v>
      </c>
      <c r="D532" s="321" t="s">
        <v>1204</v>
      </c>
      <c r="E532" s="311"/>
      <c r="F532" s="311"/>
      <c r="G532" s="311"/>
      <c r="H532" s="311"/>
      <c r="I532" s="311" t="s">
        <v>342</v>
      </c>
      <c r="J532" s="313" t="s">
        <v>1336</v>
      </c>
      <c r="K532" s="311"/>
      <c r="L532" s="311" t="s">
        <v>19</v>
      </c>
      <c r="M532" s="311"/>
      <c r="N532" s="312"/>
      <c r="O532" s="307"/>
    </row>
    <row r="533" spans="1:15" ht="31" customHeight="1" x14ac:dyDescent="0.3">
      <c r="A533" s="344">
        <v>523</v>
      </c>
      <c r="B533" s="335" t="s">
        <v>925</v>
      </c>
      <c r="C533" s="313" t="s">
        <v>867</v>
      </c>
      <c r="D533" s="321" t="s">
        <v>1205</v>
      </c>
      <c r="E533" s="311"/>
      <c r="F533" s="311"/>
      <c r="G533" s="311"/>
      <c r="H533" s="311"/>
      <c r="I533" s="311" t="s">
        <v>342</v>
      </c>
      <c r="J533" s="313" t="s">
        <v>1336</v>
      </c>
      <c r="K533" s="311"/>
      <c r="L533" s="311" t="s">
        <v>19</v>
      </c>
      <c r="M533" s="311"/>
      <c r="N533" s="312"/>
      <c r="O533" s="307"/>
    </row>
    <row r="534" spans="1:15" ht="15.75" customHeight="1" thickBot="1" x14ac:dyDescent="0.35">
      <c r="A534" s="344">
        <v>524</v>
      </c>
      <c r="B534" s="336" t="s">
        <v>926</v>
      </c>
      <c r="C534" s="322" t="s">
        <v>867</v>
      </c>
      <c r="D534" s="323" t="s">
        <v>1206</v>
      </c>
      <c r="E534" s="315"/>
      <c r="F534" s="315"/>
      <c r="G534" s="315"/>
      <c r="H534" s="315"/>
      <c r="I534" s="315" t="s">
        <v>342</v>
      </c>
      <c r="J534" s="322" t="s">
        <v>1336</v>
      </c>
      <c r="K534" s="315"/>
      <c r="L534" s="315" t="s">
        <v>19</v>
      </c>
      <c r="M534" s="315"/>
      <c r="N534" s="316"/>
      <c r="O534" s="307"/>
    </row>
    <row r="535" spans="1:15" ht="15.75" customHeight="1" x14ac:dyDescent="0.3"/>
    <row r="536" spans="1:15" ht="15.75" customHeight="1" x14ac:dyDescent="0.3"/>
    <row r="537" spans="1:15" ht="15.75" customHeight="1" x14ac:dyDescent="0.3"/>
    <row r="538" spans="1:15" ht="15.75" customHeight="1" x14ac:dyDescent="0.3"/>
    <row r="539" spans="1:15" ht="15.75" customHeight="1" x14ac:dyDescent="0.3"/>
    <row r="540" spans="1:15" ht="15.75" customHeight="1" x14ac:dyDescent="0.3"/>
    <row r="541" spans="1:15" ht="15.75" customHeight="1" x14ac:dyDescent="0.3"/>
    <row r="542" spans="1:15" ht="15.75" customHeight="1" x14ac:dyDescent="0.3"/>
    <row r="543" spans="1:15" ht="15.75" customHeight="1" x14ac:dyDescent="0.3"/>
    <row r="544" spans="1:15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  <row r="1023" ht="15.75" customHeight="1" x14ac:dyDescent="0.3"/>
    <row r="1024" ht="15.75" customHeight="1" x14ac:dyDescent="0.3"/>
    <row r="1025" ht="15.75" customHeight="1" x14ac:dyDescent="0.3"/>
    <row r="1026" ht="15.75" customHeight="1" x14ac:dyDescent="0.3"/>
    <row r="1027" ht="15.75" customHeight="1" x14ac:dyDescent="0.3"/>
    <row r="1028" ht="15.75" customHeight="1" x14ac:dyDescent="0.3"/>
    <row r="1029" ht="15.75" customHeight="1" x14ac:dyDescent="0.3"/>
    <row r="1030" ht="15.75" customHeight="1" x14ac:dyDescent="0.3"/>
    <row r="1031" ht="15.75" customHeight="1" x14ac:dyDescent="0.3"/>
    <row r="1032" ht="15.75" customHeight="1" x14ac:dyDescent="0.3"/>
    <row r="1033" ht="15.75" customHeight="1" x14ac:dyDescent="0.3"/>
    <row r="1034" ht="15.75" customHeight="1" x14ac:dyDescent="0.3"/>
    <row r="1035" ht="15.75" customHeight="1" x14ac:dyDescent="0.3"/>
    <row r="1036" ht="15.75" customHeight="1" x14ac:dyDescent="0.3"/>
    <row r="1037" ht="15.75" customHeight="1" x14ac:dyDescent="0.3"/>
    <row r="1038" ht="15.75" customHeight="1" x14ac:dyDescent="0.3"/>
    <row r="1039" ht="15.75" customHeight="1" x14ac:dyDescent="0.3"/>
    <row r="1040" ht="15.75" customHeight="1" x14ac:dyDescent="0.3"/>
    <row r="1041" ht="15.75" customHeight="1" x14ac:dyDescent="0.3"/>
    <row r="1042" ht="15.75" customHeight="1" x14ac:dyDescent="0.3"/>
    <row r="1043" ht="15.75" customHeight="1" x14ac:dyDescent="0.3"/>
    <row r="1044" ht="15.75" customHeight="1" x14ac:dyDescent="0.3"/>
    <row r="1045" ht="15.75" customHeight="1" x14ac:dyDescent="0.3"/>
    <row r="1046" ht="15.75" customHeight="1" x14ac:dyDescent="0.3"/>
    <row r="1047" ht="15.75" customHeight="1" x14ac:dyDescent="0.3"/>
    <row r="1048" ht="15.75" customHeight="1" x14ac:dyDescent="0.3"/>
    <row r="1049" ht="15.75" customHeight="1" x14ac:dyDescent="0.3"/>
    <row r="1050" ht="15.75" customHeight="1" x14ac:dyDescent="0.3"/>
    <row r="1051" ht="15.75" customHeight="1" x14ac:dyDescent="0.3"/>
    <row r="1052" ht="15.75" customHeight="1" x14ac:dyDescent="0.3"/>
    <row r="1053" ht="15.75" customHeight="1" x14ac:dyDescent="0.3"/>
    <row r="1054" ht="15.75" customHeight="1" x14ac:dyDescent="0.3"/>
    <row r="1055" ht="15.75" customHeight="1" x14ac:dyDescent="0.3"/>
    <row r="1056" ht="15.75" customHeight="1" x14ac:dyDescent="0.3"/>
    <row r="1057" ht="15.75" customHeight="1" x14ac:dyDescent="0.3"/>
    <row r="1058" ht="15.75" customHeight="1" x14ac:dyDescent="0.3"/>
    <row r="1059" ht="15.75" customHeight="1" x14ac:dyDescent="0.3"/>
    <row r="1060" ht="15.75" customHeight="1" x14ac:dyDescent="0.3"/>
    <row r="1061" ht="15.75" customHeight="1" x14ac:dyDescent="0.3"/>
    <row r="1062" ht="15.75" customHeight="1" x14ac:dyDescent="0.3"/>
    <row r="1063" ht="15.75" customHeight="1" x14ac:dyDescent="0.3"/>
    <row r="1064" ht="15.75" customHeight="1" x14ac:dyDescent="0.3"/>
    <row r="1065" ht="15.75" customHeight="1" x14ac:dyDescent="0.3"/>
    <row r="1066" ht="15.75" customHeight="1" x14ac:dyDescent="0.3"/>
    <row r="1067" ht="15.75" customHeight="1" x14ac:dyDescent="0.3"/>
    <row r="1068" ht="15.75" customHeight="1" x14ac:dyDescent="0.3"/>
    <row r="1069" ht="15.75" customHeight="1" x14ac:dyDescent="0.3"/>
    <row r="1070" ht="15.75" customHeight="1" x14ac:dyDescent="0.3"/>
    <row r="1071" ht="15.75" customHeight="1" x14ac:dyDescent="0.3"/>
    <row r="1072" ht="15.75" customHeight="1" x14ac:dyDescent="0.3"/>
    <row r="1073" ht="15.75" customHeight="1" x14ac:dyDescent="0.3"/>
    <row r="1074" ht="15.75" customHeight="1" x14ac:dyDescent="0.3"/>
    <row r="1075" ht="15.75" customHeight="1" x14ac:dyDescent="0.3"/>
    <row r="1076" ht="15.75" customHeight="1" x14ac:dyDescent="0.3"/>
    <row r="1077" ht="15.75" customHeight="1" x14ac:dyDescent="0.3"/>
    <row r="1078" ht="15.75" customHeight="1" x14ac:dyDescent="0.3"/>
    <row r="1079" ht="15.75" customHeight="1" x14ac:dyDescent="0.3"/>
    <row r="1080" ht="15.75" customHeight="1" x14ac:dyDescent="0.3"/>
    <row r="1081" ht="15.75" customHeight="1" x14ac:dyDescent="0.3"/>
    <row r="1082" ht="15.75" customHeight="1" x14ac:dyDescent="0.3"/>
    <row r="1083" ht="15.75" customHeight="1" x14ac:dyDescent="0.3"/>
    <row r="1084" ht="15.75" customHeight="1" x14ac:dyDescent="0.3"/>
    <row r="1085" ht="15.75" customHeight="1" x14ac:dyDescent="0.3"/>
    <row r="1086" ht="15.75" customHeight="1" x14ac:dyDescent="0.3"/>
    <row r="1087" ht="15.75" customHeight="1" x14ac:dyDescent="0.3"/>
    <row r="1088" ht="15.75" customHeight="1" x14ac:dyDescent="0.3"/>
    <row r="1089" ht="15.75" customHeight="1" x14ac:dyDescent="0.3"/>
    <row r="1090" ht="15.75" customHeight="1" x14ac:dyDescent="0.3"/>
    <row r="1091" ht="15.75" customHeight="1" x14ac:dyDescent="0.3"/>
    <row r="1092" ht="15.75" customHeight="1" x14ac:dyDescent="0.3"/>
    <row r="1093" ht="15.75" customHeight="1" x14ac:dyDescent="0.3"/>
    <row r="1094" ht="15.75" customHeight="1" x14ac:dyDescent="0.3"/>
    <row r="1095" ht="15.75" customHeight="1" x14ac:dyDescent="0.3"/>
    <row r="1096" ht="15.75" customHeight="1" x14ac:dyDescent="0.3"/>
    <row r="1097" ht="15.75" customHeight="1" x14ac:dyDescent="0.3"/>
    <row r="1098" ht="15.75" customHeight="1" x14ac:dyDescent="0.3"/>
    <row r="1099" ht="15.75" customHeight="1" x14ac:dyDescent="0.3"/>
    <row r="1100" ht="15.75" customHeight="1" x14ac:dyDescent="0.3"/>
    <row r="1101" ht="15.75" customHeight="1" x14ac:dyDescent="0.3"/>
    <row r="1102" ht="15.75" customHeight="1" x14ac:dyDescent="0.3"/>
    <row r="1103" ht="15.75" customHeight="1" x14ac:dyDescent="0.3"/>
    <row r="1104" ht="15.75" customHeight="1" x14ac:dyDescent="0.3"/>
    <row r="1105" ht="15.75" customHeight="1" x14ac:dyDescent="0.3"/>
    <row r="1106" ht="15.75" customHeight="1" x14ac:dyDescent="0.3"/>
    <row r="1107" ht="15.75" customHeight="1" x14ac:dyDescent="0.3"/>
    <row r="1108" ht="15.75" customHeight="1" x14ac:dyDescent="0.3"/>
    <row r="1109" ht="15.75" customHeight="1" x14ac:dyDescent="0.3"/>
    <row r="1110" ht="15.75" customHeight="1" x14ac:dyDescent="0.3"/>
    <row r="1111" ht="15.75" customHeight="1" x14ac:dyDescent="0.3"/>
    <row r="1112" ht="15.75" customHeight="1" x14ac:dyDescent="0.3"/>
    <row r="1113" ht="15.75" customHeight="1" x14ac:dyDescent="0.3"/>
    <row r="1114" ht="15.75" customHeight="1" x14ac:dyDescent="0.3"/>
    <row r="1115" ht="15.75" customHeight="1" x14ac:dyDescent="0.3"/>
    <row r="1116" ht="15.75" customHeight="1" x14ac:dyDescent="0.3"/>
    <row r="1117" ht="15.75" customHeight="1" x14ac:dyDescent="0.3"/>
    <row r="1118" ht="15.75" customHeight="1" x14ac:dyDescent="0.3"/>
    <row r="1119" ht="15.75" customHeight="1" x14ac:dyDescent="0.3"/>
    <row r="1120" ht="15.75" customHeight="1" x14ac:dyDescent="0.3"/>
    <row r="1121" ht="15.75" customHeight="1" x14ac:dyDescent="0.3"/>
    <row r="1122" ht="15.75" customHeight="1" x14ac:dyDescent="0.3"/>
    <row r="1123" ht="15.75" customHeight="1" x14ac:dyDescent="0.3"/>
    <row r="1124" ht="15.75" customHeight="1" x14ac:dyDescent="0.3"/>
    <row r="1125" ht="15.75" customHeight="1" x14ac:dyDescent="0.3"/>
    <row r="1126" ht="15.75" customHeight="1" x14ac:dyDescent="0.3"/>
    <row r="1127" ht="15.75" customHeight="1" x14ac:dyDescent="0.3"/>
    <row r="1128" ht="15.75" customHeight="1" x14ac:dyDescent="0.3"/>
    <row r="1129" ht="15.75" customHeight="1" x14ac:dyDescent="0.3"/>
    <row r="1130" ht="15.75" customHeight="1" x14ac:dyDescent="0.3"/>
    <row r="1131" ht="15.75" customHeight="1" x14ac:dyDescent="0.3"/>
    <row r="1132" ht="15.75" customHeight="1" x14ac:dyDescent="0.3"/>
    <row r="1133" ht="15.75" customHeight="1" x14ac:dyDescent="0.3"/>
    <row r="1134" ht="15.75" customHeight="1" x14ac:dyDescent="0.3"/>
    <row r="1135" ht="15.75" customHeight="1" x14ac:dyDescent="0.3"/>
    <row r="1136" ht="15.75" customHeight="1" x14ac:dyDescent="0.3"/>
    <row r="1137" ht="15.75" customHeight="1" x14ac:dyDescent="0.3"/>
    <row r="1138" ht="15.75" customHeight="1" x14ac:dyDescent="0.3"/>
    <row r="1139" ht="15.75" customHeight="1" x14ac:dyDescent="0.3"/>
    <row r="1140" ht="15.75" customHeight="1" x14ac:dyDescent="0.3"/>
    <row r="1141" ht="15.75" customHeight="1" x14ac:dyDescent="0.3"/>
    <row r="1142" ht="15.75" customHeight="1" x14ac:dyDescent="0.3"/>
    <row r="1143" ht="15.75" customHeight="1" x14ac:dyDescent="0.3"/>
    <row r="1144" ht="15.75" customHeight="1" x14ac:dyDescent="0.3"/>
    <row r="1145" ht="15.75" customHeight="1" x14ac:dyDescent="0.3"/>
    <row r="1146" ht="15.75" customHeight="1" x14ac:dyDescent="0.3"/>
    <row r="1147" ht="15.75" customHeight="1" x14ac:dyDescent="0.3"/>
    <row r="1148" ht="15.75" customHeight="1" x14ac:dyDescent="0.3"/>
    <row r="1149" ht="15.75" customHeight="1" x14ac:dyDescent="0.3"/>
    <row r="1150" ht="15.75" customHeight="1" x14ac:dyDescent="0.3"/>
    <row r="1151" ht="15.75" customHeight="1" x14ac:dyDescent="0.3"/>
    <row r="1152" ht="15.75" customHeight="1" x14ac:dyDescent="0.3"/>
    <row r="1153" ht="15.75" customHeight="1" x14ac:dyDescent="0.3"/>
    <row r="1154" ht="15.75" customHeight="1" x14ac:dyDescent="0.3"/>
    <row r="1155" ht="15.75" customHeight="1" x14ac:dyDescent="0.3"/>
    <row r="1156" ht="15.75" customHeight="1" x14ac:dyDescent="0.3"/>
    <row r="1157" ht="15.75" customHeight="1" x14ac:dyDescent="0.3"/>
    <row r="1158" ht="15.75" customHeight="1" x14ac:dyDescent="0.3"/>
    <row r="1159" ht="15.75" customHeight="1" x14ac:dyDescent="0.3"/>
    <row r="1160" ht="15.75" customHeight="1" x14ac:dyDescent="0.3"/>
    <row r="1161" ht="15.75" customHeight="1" x14ac:dyDescent="0.3"/>
    <row r="1162" ht="15.75" customHeight="1" x14ac:dyDescent="0.3"/>
    <row r="1163" ht="15.75" customHeight="1" x14ac:dyDescent="0.3"/>
    <row r="1164" ht="15.75" customHeight="1" x14ac:dyDescent="0.3"/>
    <row r="1165" ht="15.75" customHeight="1" x14ac:dyDescent="0.3"/>
    <row r="1166" ht="15.75" customHeight="1" x14ac:dyDescent="0.3"/>
    <row r="1167" ht="15.75" customHeight="1" x14ac:dyDescent="0.3"/>
    <row r="1168" ht="15.75" customHeight="1" x14ac:dyDescent="0.3"/>
    <row r="1169" ht="15.75" customHeight="1" x14ac:dyDescent="0.3"/>
    <row r="1170" ht="15.75" customHeight="1" x14ac:dyDescent="0.3"/>
    <row r="1171" ht="15.75" customHeight="1" x14ac:dyDescent="0.3"/>
    <row r="1172" ht="15.75" customHeight="1" x14ac:dyDescent="0.3"/>
    <row r="1173" ht="15.75" customHeight="1" x14ac:dyDescent="0.3"/>
    <row r="1174" ht="15.75" customHeight="1" x14ac:dyDescent="0.3"/>
    <row r="1175" ht="15.75" customHeight="1" x14ac:dyDescent="0.3"/>
    <row r="1176" ht="15.75" customHeight="1" x14ac:dyDescent="0.3"/>
    <row r="1177" ht="15.75" customHeight="1" x14ac:dyDescent="0.3"/>
    <row r="1178" ht="15.75" customHeight="1" x14ac:dyDescent="0.3"/>
    <row r="1179" ht="15.75" customHeight="1" x14ac:dyDescent="0.3"/>
    <row r="1180" ht="15.75" customHeight="1" x14ac:dyDescent="0.3"/>
    <row r="1181" ht="15.75" customHeight="1" x14ac:dyDescent="0.3"/>
    <row r="1182" ht="15.75" customHeight="1" x14ac:dyDescent="0.3"/>
    <row r="1183" ht="15.75" customHeight="1" x14ac:dyDescent="0.3"/>
    <row r="1184" ht="15.75" customHeight="1" x14ac:dyDescent="0.3"/>
    <row r="1185" ht="15.75" customHeight="1" x14ac:dyDescent="0.3"/>
    <row r="1186" ht="15.75" customHeight="1" x14ac:dyDescent="0.3"/>
    <row r="1187" ht="15.75" customHeight="1" x14ac:dyDescent="0.3"/>
    <row r="1188" ht="15.75" customHeight="1" x14ac:dyDescent="0.3"/>
    <row r="1189" ht="15.75" customHeight="1" x14ac:dyDescent="0.3"/>
    <row r="1190" ht="15.75" customHeight="1" x14ac:dyDescent="0.3"/>
    <row r="1191" ht="15.75" customHeight="1" x14ac:dyDescent="0.3"/>
    <row r="1192" ht="15.75" customHeight="1" x14ac:dyDescent="0.3"/>
    <row r="1193" ht="15.75" customHeight="1" x14ac:dyDescent="0.3"/>
    <row r="1194" ht="15.75" customHeight="1" x14ac:dyDescent="0.3"/>
    <row r="1195" ht="15.75" customHeight="1" x14ac:dyDescent="0.3"/>
    <row r="1196" ht="15.75" customHeight="1" x14ac:dyDescent="0.3"/>
    <row r="1197" ht="15.75" customHeight="1" x14ac:dyDescent="0.3"/>
    <row r="1198" ht="15.75" customHeight="1" x14ac:dyDescent="0.3"/>
    <row r="1199" ht="15.75" customHeight="1" x14ac:dyDescent="0.3"/>
    <row r="1200" ht="15.75" customHeight="1" x14ac:dyDescent="0.3"/>
    <row r="1201" ht="15.75" customHeight="1" x14ac:dyDescent="0.3"/>
    <row r="1202" ht="15.75" customHeight="1" x14ac:dyDescent="0.3"/>
    <row r="1203" ht="15.75" customHeight="1" x14ac:dyDescent="0.3"/>
    <row r="1204" ht="15.75" customHeight="1" x14ac:dyDescent="0.3"/>
    <row r="1205" ht="15.75" customHeight="1" x14ac:dyDescent="0.3"/>
    <row r="1206" ht="15.75" customHeight="1" x14ac:dyDescent="0.3"/>
    <row r="1207" ht="15.75" customHeight="1" x14ac:dyDescent="0.3"/>
    <row r="1208" ht="15.75" customHeight="1" x14ac:dyDescent="0.3"/>
    <row r="1209" ht="15.75" customHeight="1" x14ac:dyDescent="0.3"/>
    <row r="1210" ht="15.75" customHeight="1" x14ac:dyDescent="0.3"/>
    <row r="1211" ht="15.75" customHeight="1" x14ac:dyDescent="0.3"/>
    <row r="1212" ht="15.75" customHeight="1" x14ac:dyDescent="0.3"/>
    <row r="1213" ht="15.75" customHeight="1" x14ac:dyDescent="0.3"/>
    <row r="1214" ht="15.75" customHeight="1" x14ac:dyDescent="0.3"/>
    <row r="1215" ht="15.75" customHeight="1" x14ac:dyDescent="0.3"/>
    <row r="1216" ht="15.75" customHeight="1" x14ac:dyDescent="0.3"/>
    <row r="1217" ht="15.75" customHeight="1" x14ac:dyDescent="0.3"/>
    <row r="1218" ht="15.75" customHeight="1" x14ac:dyDescent="0.3"/>
    <row r="1219" ht="15.75" customHeight="1" x14ac:dyDescent="0.3"/>
    <row r="1220" ht="15.75" customHeight="1" x14ac:dyDescent="0.3"/>
    <row r="1221" ht="15.75" customHeight="1" x14ac:dyDescent="0.3"/>
    <row r="1222" ht="15.75" customHeight="1" x14ac:dyDescent="0.3"/>
    <row r="1223" ht="15.75" customHeight="1" x14ac:dyDescent="0.3"/>
    <row r="1224" ht="15.75" customHeight="1" x14ac:dyDescent="0.3"/>
    <row r="1225" ht="15.75" customHeight="1" x14ac:dyDescent="0.3"/>
    <row r="1226" ht="15.75" customHeight="1" x14ac:dyDescent="0.3"/>
    <row r="1227" ht="15.75" customHeight="1" x14ac:dyDescent="0.3"/>
    <row r="1228" ht="15.75" customHeight="1" x14ac:dyDescent="0.3"/>
    <row r="1229" ht="15.75" customHeight="1" x14ac:dyDescent="0.3"/>
    <row r="1230" ht="15.75" customHeight="1" x14ac:dyDescent="0.3"/>
    <row r="1231" ht="15.75" customHeight="1" x14ac:dyDescent="0.3"/>
    <row r="1232" ht="15.75" customHeight="1" x14ac:dyDescent="0.3"/>
    <row r="1233" ht="15.75" customHeight="1" x14ac:dyDescent="0.3"/>
    <row r="1234" ht="15.75" customHeight="1" x14ac:dyDescent="0.3"/>
    <row r="1235" ht="15.75" customHeight="1" x14ac:dyDescent="0.3"/>
    <row r="1236" ht="15.75" customHeight="1" x14ac:dyDescent="0.3"/>
    <row r="1237" ht="15.75" customHeight="1" x14ac:dyDescent="0.3"/>
    <row r="1238" ht="15.75" customHeight="1" x14ac:dyDescent="0.3"/>
    <row r="1239" ht="15.75" customHeight="1" x14ac:dyDescent="0.3"/>
    <row r="1240" ht="15.75" customHeight="1" x14ac:dyDescent="0.3"/>
    <row r="1241" ht="15.75" customHeight="1" x14ac:dyDescent="0.3"/>
    <row r="1242" ht="15.75" customHeight="1" x14ac:dyDescent="0.3"/>
    <row r="1243" ht="15.75" customHeight="1" x14ac:dyDescent="0.3"/>
    <row r="1244" ht="15.75" customHeight="1" x14ac:dyDescent="0.3"/>
    <row r="1245" ht="15.75" customHeight="1" x14ac:dyDescent="0.3"/>
    <row r="1246" ht="15.75" customHeight="1" x14ac:dyDescent="0.3"/>
    <row r="1247" ht="15.75" customHeight="1" x14ac:dyDescent="0.3"/>
    <row r="1248" ht="15.75" customHeight="1" x14ac:dyDescent="0.3"/>
    <row r="1249" ht="15.75" customHeight="1" x14ac:dyDescent="0.3"/>
    <row r="1250" ht="15.75" customHeight="1" x14ac:dyDescent="0.3"/>
    <row r="1251" ht="15.75" customHeight="1" x14ac:dyDescent="0.3"/>
    <row r="1252" ht="15.75" customHeight="1" x14ac:dyDescent="0.3"/>
    <row r="1253" ht="15.75" customHeight="1" x14ac:dyDescent="0.3"/>
    <row r="1254" ht="15.75" customHeight="1" x14ac:dyDescent="0.3"/>
    <row r="1255" ht="15.75" customHeight="1" x14ac:dyDescent="0.3"/>
    <row r="1256" ht="15.75" customHeight="1" x14ac:dyDescent="0.3"/>
    <row r="1257" ht="15.75" customHeight="1" x14ac:dyDescent="0.3"/>
    <row r="1258" ht="15.75" customHeight="1" x14ac:dyDescent="0.3"/>
    <row r="1259" ht="15.75" customHeight="1" x14ac:dyDescent="0.3"/>
    <row r="1260" ht="15.75" customHeight="1" x14ac:dyDescent="0.3"/>
    <row r="1261" ht="15.75" customHeight="1" x14ac:dyDescent="0.3"/>
    <row r="1262" ht="15.75" customHeight="1" x14ac:dyDescent="0.3"/>
    <row r="1263" ht="15.75" customHeight="1" x14ac:dyDescent="0.3"/>
    <row r="1264" ht="15.75" customHeight="1" x14ac:dyDescent="0.3"/>
    <row r="1265" ht="15.75" customHeight="1" x14ac:dyDescent="0.3"/>
    <row r="1266" ht="15.75" customHeight="1" x14ac:dyDescent="0.3"/>
    <row r="1267" ht="15.75" customHeight="1" x14ac:dyDescent="0.3"/>
    <row r="1268" ht="15.75" customHeight="1" x14ac:dyDescent="0.3"/>
    <row r="1269" ht="15.75" customHeight="1" x14ac:dyDescent="0.3"/>
    <row r="1270" ht="15.75" customHeight="1" x14ac:dyDescent="0.3"/>
    <row r="1271" ht="15.75" customHeight="1" x14ac:dyDescent="0.3"/>
    <row r="1272" ht="15.75" customHeight="1" x14ac:dyDescent="0.3"/>
    <row r="1273" ht="15.75" customHeight="1" x14ac:dyDescent="0.3"/>
    <row r="1274" ht="15.75" customHeight="1" x14ac:dyDescent="0.3"/>
    <row r="1275" ht="15.75" customHeight="1" x14ac:dyDescent="0.3"/>
    <row r="1276" ht="15.75" customHeight="1" x14ac:dyDescent="0.3"/>
    <row r="1277" ht="15.75" customHeight="1" x14ac:dyDescent="0.3"/>
    <row r="1278" ht="15.75" customHeight="1" x14ac:dyDescent="0.3"/>
    <row r="1279" ht="15.75" customHeight="1" x14ac:dyDescent="0.3"/>
    <row r="1280" ht="15.75" customHeight="1" x14ac:dyDescent="0.3"/>
    <row r="1281" ht="15.75" customHeight="1" x14ac:dyDescent="0.3"/>
    <row r="1282" ht="15.75" customHeight="1" x14ac:dyDescent="0.3"/>
    <row r="1283" ht="15.75" customHeight="1" x14ac:dyDescent="0.3"/>
    <row r="1284" ht="15.75" customHeight="1" x14ac:dyDescent="0.3"/>
    <row r="1285" ht="15.75" customHeight="1" x14ac:dyDescent="0.3"/>
    <row r="1286" ht="15.75" customHeight="1" x14ac:dyDescent="0.3"/>
    <row r="1287" ht="15.75" customHeight="1" x14ac:dyDescent="0.3"/>
    <row r="1288" ht="15.75" customHeight="1" x14ac:dyDescent="0.3"/>
    <row r="1289" ht="15.75" customHeight="1" x14ac:dyDescent="0.3"/>
    <row r="1290" ht="15.75" customHeight="1" x14ac:dyDescent="0.3"/>
    <row r="1291" ht="15.75" customHeight="1" x14ac:dyDescent="0.3"/>
    <row r="1292" ht="15.75" customHeight="1" x14ac:dyDescent="0.3"/>
    <row r="1293" ht="15.75" customHeight="1" x14ac:dyDescent="0.3"/>
    <row r="1294" ht="15.75" customHeight="1" x14ac:dyDescent="0.3"/>
    <row r="1295" ht="15.75" customHeight="1" x14ac:dyDescent="0.3"/>
    <row r="1296" ht="15.75" customHeight="1" x14ac:dyDescent="0.3"/>
    <row r="1297" ht="15.75" customHeight="1" x14ac:dyDescent="0.3"/>
    <row r="1298" ht="15.75" customHeight="1" x14ac:dyDescent="0.3"/>
    <row r="1299" ht="15.75" customHeight="1" x14ac:dyDescent="0.3"/>
    <row r="1300" ht="15.75" customHeight="1" x14ac:dyDescent="0.3"/>
    <row r="1301" ht="15.75" customHeight="1" x14ac:dyDescent="0.3"/>
    <row r="1302" ht="15.75" customHeight="1" x14ac:dyDescent="0.3"/>
    <row r="1303" ht="15.75" customHeight="1" x14ac:dyDescent="0.3"/>
    <row r="1304" ht="15.75" customHeight="1" x14ac:dyDescent="0.3"/>
    <row r="1305" ht="15.75" customHeight="1" x14ac:dyDescent="0.3"/>
    <row r="1306" ht="15.75" customHeight="1" x14ac:dyDescent="0.3"/>
    <row r="1307" ht="15.75" customHeight="1" x14ac:dyDescent="0.3"/>
    <row r="1308" ht="15.75" customHeight="1" x14ac:dyDescent="0.3"/>
    <row r="1309" ht="15.75" customHeight="1" x14ac:dyDescent="0.3"/>
    <row r="1310" ht="15.75" customHeight="1" x14ac:dyDescent="0.3"/>
    <row r="1311" ht="15.75" customHeight="1" x14ac:dyDescent="0.3"/>
    <row r="1312" ht="15.75" customHeight="1" x14ac:dyDescent="0.3"/>
    <row r="1313" ht="15.75" customHeight="1" x14ac:dyDescent="0.3"/>
    <row r="1314" ht="15.75" customHeight="1" x14ac:dyDescent="0.3"/>
    <row r="1315" ht="15.75" customHeight="1" x14ac:dyDescent="0.3"/>
    <row r="1316" ht="15.75" customHeight="1" x14ac:dyDescent="0.3"/>
    <row r="1317" ht="15.75" customHeight="1" x14ac:dyDescent="0.3"/>
    <row r="1318" ht="15.75" customHeight="1" x14ac:dyDescent="0.3"/>
    <row r="1319" ht="15.75" customHeight="1" x14ac:dyDescent="0.3"/>
    <row r="1320" ht="15.75" customHeight="1" x14ac:dyDescent="0.3"/>
    <row r="1321" ht="15.75" customHeight="1" x14ac:dyDescent="0.3"/>
    <row r="1322" ht="15.75" customHeight="1" x14ac:dyDescent="0.3"/>
    <row r="1323" ht="15.75" customHeight="1" x14ac:dyDescent="0.3"/>
    <row r="1324" ht="15.75" customHeight="1" x14ac:dyDescent="0.3"/>
    <row r="1325" ht="15.75" customHeight="1" x14ac:dyDescent="0.3"/>
    <row r="1326" ht="15.75" customHeight="1" x14ac:dyDescent="0.3"/>
    <row r="1327" ht="15.75" customHeight="1" x14ac:dyDescent="0.3"/>
    <row r="1328" ht="15.75" customHeight="1" x14ac:dyDescent="0.3"/>
    <row r="1329" ht="15.75" customHeight="1" x14ac:dyDescent="0.3"/>
    <row r="1330" ht="15.75" customHeight="1" x14ac:dyDescent="0.3"/>
    <row r="1331" ht="15.75" customHeight="1" x14ac:dyDescent="0.3"/>
    <row r="1332" ht="15.75" customHeight="1" x14ac:dyDescent="0.3"/>
    <row r="1333" ht="15.75" customHeight="1" x14ac:dyDescent="0.3"/>
    <row r="1334" ht="15.75" customHeight="1" x14ac:dyDescent="0.3"/>
    <row r="1335" ht="15.75" customHeight="1" x14ac:dyDescent="0.3"/>
    <row r="1336" ht="15.75" customHeight="1" x14ac:dyDescent="0.3"/>
    <row r="1337" ht="15.75" customHeight="1" x14ac:dyDescent="0.3"/>
    <row r="1338" ht="15.75" customHeight="1" x14ac:dyDescent="0.3"/>
    <row r="1339" ht="15.75" customHeight="1" x14ac:dyDescent="0.3"/>
    <row r="1340" ht="15.75" customHeight="1" x14ac:dyDescent="0.3"/>
    <row r="1341" ht="15.75" customHeight="1" x14ac:dyDescent="0.3"/>
    <row r="1342" ht="15.75" customHeight="1" x14ac:dyDescent="0.3"/>
    <row r="1343" ht="15.75" customHeight="1" x14ac:dyDescent="0.3"/>
    <row r="1344" ht="15.75" customHeight="1" x14ac:dyDescent="0.3"/>
    <row r="1345" ht="15.75" customHeight="1" x14ac:dyDescent="0.3"/>
    <row r="1346" ht="15.75" customHeight="1" x14ac:dyDescent="0.3"/>
    <row r="1347" ht="15.75" customHeight="1" x14ac:dyDescent="0.3"/>
    <row r="1348" ht="15.75" customHeight="1" x14ac:dyDescent="0.3"/>
    <row r="1349" ht="15.75" customHeight="1" x14ac:dyDescent="0.3"/>
    <row r="1350" ht="15.75" customHeight="1" x14ac:dyDescent="0.3"/>
    <row r="1351" ht="15.75" customHeight="1" x14ac:dyDescent="0.3"/>
    <row r="1352" ht="15.75" customHeight="1" x14ac:dyDescent="0.3"/>
    <row r="1353" ht="15.75" customHeight="1" x14ac:dyDescent="0.3"/>
    <row r="1354" ht="15.75" customHeight="1" x14ac:dyDescent="0.3"/>
    <row r="1355" ht="15.75" customHeight="1" x14ac:dyDescent="0.3"/>
    <row r="1356" ht="15.75" customHeight="1" x14ac:dyDescent="0.3"/>
    <row r="1357" ht="15.75" customHeight="1" x14ac:dyDescent="0.3"/>
    <row r="1358" ht="15.75" customHeight="1" x14ac:dyDescent="0.3"/>
    <row r="1359" ht="15.75" customHeight="1" x14ac:dyDescent="0.3"/>
    <row r="1360" ht="15.75" customHeight="1" x14ac:dyDescent="0.3"/>
    <row r="1361" ht="15.75" customHeight="1" x14ac:dyDescent="0.3"/>
    <row r="1362" ht="15.75" customHeight="1" x14ac:dyDescent="0.3"/>
    <row r="1363" ht="15.75" customHeight="1" x14ac:dyDescent="0.3"/>
    <row r="1364" ht="15.75" customHeight="1" x14ac:dyDescent="0.3"/>
    <row r="1365" ht="15.75" customHeight="1" x14ac:dyDescent="0.3"/>
    <row r="1366" ht="15.75" customHeight="1" x14ac:dyDescent="0.3"/>
    <row r="1367" ht="15.75" customHeight="1" x14ac:dyDescent="0.3"/>
    <row r="1368" ht="15.75" customHeight="1" x14ac:dyDescent="0.3"/>
    <row r="1369" ht="15.75" customHeight="1" x14ac:dyDescent="0.3"/>
    <row r="1370" ht="15.75" customHeight="1" x14ac:dyDescent="0.3"/>
    <row r="1371" ht="15.75" customHeight="1" x14ac:dyDescent="0.3"/>
    <row r="1372" ht="15.75" customHeight="1" x14ac:dyDescent="0.3"/>
    <row r="1373" ht="15.75" customHeight="1" x14ac:dyDescent="0.3"/>
    <row r="1374" ht="15.75" customHeight="1" x14ac:dyDescent="0.3"/>
    <row r="1375" ht="15.75" customHeight="1" x14ac:dyDescent="0.3"/>
    <row r="1376" ht="15.75" customHeight="1" x14ac:dyDescent="0.3"/>
    <row r="1377" ht="15.75" customHeight="1" x14ac:dyDescent="0.3"/>
    <row r="1378" ht="15.75" customHeight="1" x14ac:dyDescent="0.3"/>
    <row r="1379" ht="15.75" customHeight="1" x14ac:dyDescent="0.3"/>
    <row r="1380" ht="15.75" customHeight="1" x14ac:dyDescent="0.3"/>
    <row r="1381" ht="15.75" customHeight="1" x14ac:dyDescent="0.3"/>
    <row r="1382" ht="15.75" customHeight="1" x14ac:dyDescent="0.3"/>
    <row r="1383" ht="15.75" customHeight="1" x14ac:dyDescent="0.3"/>
    <row r="1384" ht="15.75" customHeight="1" x14ac:dyDescent="0.3"/>
    <row r="1385" ht="15.75" customHeight="1" x14ac:dyDescent="0.3"/>
    <row r="1386" ht="15.75" customHeight="1" x14ac:dyDescent="0.3"/>
    <row r="1387" ht="15.75" customHeight="1" x14ac:dyDescent="0.3"/>
    <row r="1388" ht="15.75" customHeight="1" x14ac:dyDescent="0.3"/>
    <row r="1389" ht="15.75" customHeight="1" x14ac:dyDescent="0.3"/>
    <row r="1390" ht="15.75" customHeight="1" x14ac:dyDescent="0.3"/>
    <row r="1391" ht="15.75" customHeight="1" x14ac:dyDescent="0.3"/>
    <row r="1392" ht="15.75" customHeight="1" x14ac:dyDescent="0.3"/>
    <row r="1393" ht="15.75" customHeight="1" x14ac:dyDescent="0.3"/>
    <row r="1394" ht="15.75" customHeight="1" x14ac:dyDescent="0.3"/>
    <row r="1395" ht="15.75" customHeight="1" x14ac:dyDescent="0.3"/>
    <row r="1396" ht="15.75" customHeight="1" x14ac:dyDescent="0.3"/>
    <row r="1397" ht="15.75" customHeight="1" x14ac:dyDescent="0.3"/>
    <row r="1398" ht="15.75" customHeight="1" x14ac:dyDescent="0.3"/>
    <row r="1399" ht="15.75" customHeight="1" x14ac:dyDescent="0.3"/>
    <row r="1400" ht="15.75" customHeight="1" x14ac:dyDescent="0.3"/>
    <row r="1401" ht="15.75" customHeight="1" x14ac:dyDescent="0.3"/>
    <row r="1402" ht="15.75" customHeight="1" x14ac:dyDescent="0.3"/>
    <row r="1403" ht="15.75" customHeight="1" x14ac:dyDescent="0.3"/>
    <row r="1404" ht="15.75" customHeight="1" x14ac:dyDescent="0.3"/>
    <row r="1405" ht="15.75" customHeight="1" x14ac:dyDescent="0.3"/>
    <row r="1406" ht="15.75" customHeight="1" x14ac:dyDescent="0.3"/>
  </sheetData>
  <mergeCells count="17">
    <mergeCell ref="E9:E10"/>
    <mergeCell ref="F9:F10"/>
    <mergeCell ref="G9:G10"/>
    <mergeCell ref="H9:H10"/>
    <mergeCell ref="I9:I10"/>
    <mergeCell ref="A1:P1"/>
    <mergeCell ref="A3:P3"/>
    <mergeCell ref="A4:P4"/>
    <mergeCell ref="A7:P7"/>
    <mergeCell ref="B9:B10"/>
    <mergeCell ref="C9:C10"/>
    <mergeCell ref="D9:D10"/>
    <mergeCell ref="J9:J10"/>
    <mergeCell ref="K9:K10"/>
    <mergeCell ref="L9:L10"/>
    <mergeCell ref="M9:M10"/>
    <mergeCell ref="N9:N10"/>
  </mergeCells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98"/>
  <sheetViews>
    <sheetView topLeftCell="A14" workbookViewId="0">
      <selection activeCell="E11" sqref="E11:E16"/>
    </sheetView>
  </sheetViews>
  <sheetFormatPr baseColWidth="10" defaultColWidth="12.58203125" defaultRowHeight="15" customHeight="1" x14ac:dyDescent="0.3"/>
  <cols>
    <col min="1" max="1" width="13.08203125" customWidth="1"/>
    <col min="2" max="2" width="26" customWidth="1"/>
    <col min="3" max="3" width="21.75" customWidth="1"/>
    <col min="4" max="4" width="28.25" customWidth="1"/>
    <col min="5" max="5" width="27.83203125" customWidth="1"/>
    <col min="6" max="6" width="24.25" hidden="1" customWidth="1"/>
    <col min="7" max="7" width="35.58203125" hidden="1" customWidth="1"/>
    <col min="8" max="8" width="28.5" hidden="1" customWidth="1"/>
    <col min="9" max="9" width="9.33203125" customWidth="1"/>
    <col min="10" max="15" width="10" customWidth="1"/>
    <col min="16" max="26" width="9.33203125" customWidth="1"/>
  </cols>
  <sheetData>
    <row r="1" spans="1:26" ht="23" x14ac:dyDescent="0.5">
      <c r="A1" s="350" t="s">
        <v>255</v>
      </c>
      <c r="B1" s="351"/>
      <c r="C1" s="351"/>
      <c r="D1" s="351"/>
      <c r="E1" s="351"/>
      <c r="F1" s="351"/>
      <c r="G1" s="351"/>
      <c r="H1" s="351"/>
      <c r="I1" s="35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" x14ac:dyDescent="0.5">
      <c r="A2" s="6"/>
      <c r="B2" s="7"/>
      <c r="C2" s="7"/>
      <c r="D2" s="7"/>
      <c r="E2" s="7"/>
      <c r="F2" s="7"/>
      <c r="G2" s="5"/>
      <c r="H2" s="5"/>
      <c r="I2" s="2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 x14ac:dyDescent="0.4">
      <c r="A3" s="353" t="str">
        <f>'Procesos Activos'!A3:J3</f>
        <v>SECRETARIA DISTRITAL DE AMBIENTE</v>
      </c>
      <c r="B3" s="354"/>
      <c r="C3" s="354"/>
      <c r="D3" s="354"/>
      <c r="E3" s="354"/>
      <c r="F3" s="354"/>
      <c r="G3" s="354"/>
      <c r="H3" s="354"/>
      <c r="I3" s="35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" x14ac:dyDescent="0.4">
      <c r="A4" s="6"/>
      <c r="B4" s="419"/>
      <c r="C4" s="354"/>
      <c r="D4" s="354"/>
      <c r="E4" s="354"/>
      <c r="F4" s="354"/>
      <c r="G4" s="5"/>
      <c r="H4" s="5"/>
      <c r="I4" s="2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4">
      <c r="A5" s="6"/>
      <c r="B5" s="12" t="str">
        <f>'Procesos Activos'!B5</f>
        <v>PRIMER SEMESTRE</v>
      </c>
      <c r="C5" s="5"/>
      <c r="D5" s="13" t="s">
        <v>1</v>
      </c>
      <c r="E5" s="12">
        <f>'Procesos Activos'!D5</f>
        <v>2021</v>
      </c>
      <c r="F5" s="12"/>
      <c r="G5" s="5"/>
      <c r="H5" s="5"/>
      <c r="I5" s="2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5" x14ac:dyDescent="0.35">
      <c r="A6" s="6"/>
      <c r="B6" s="16"/>
      <c r="C6" s="16"/>
      <c r="D6" s="131"/>
      <c r="E6" s="17"/>
      <c r="F6" s="17"/>
      <c r="G6" s="5"/>
      <c r="H6" s="5"/>
      <c r="I6" s="2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" x14ac:dyDescent="0.5">
      <c r="A7" s="356" t="s">
        <v>321</v>
      </c>
      <c r="B7" s="357"/>
      <c r="C7" s="357"/>
      <c r="D7" s="357"/>
      <c r="E7" s="357"/>
      <c r="F7" s="357"/>
      <c r="G7" s="357"/>
      <c r="H7" s="357"/>
      <c r="I7" s="35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5" x14ac:dyDescent="0.35">
      <c r="A8" s="130"/>
      <c r="B8" s="16"/>
      <c r="C8" s="131"/>
      <c r="D8" s="131"/>
      <c r="E8" s="17"/>
      <c r="F8" s="17"/>
      <c r="G8" s="17"/>
      <c r="H8" s="5"/>
      <c r="I8" s="2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x14ac:dyDescent="0.4">
      <c r="A9" s="132"/>
      <c r="B9" s="346" t="s">
        <v>322</v>
      </c>
      <c r="C9" s="347"/>
      <c r="D9" s="347"/>
      <c r="E9" s="348"/>
      <c r="F9" s="349" t="s">
        <v>258</v>
      </c>
      <c r="G9" s="347"/>
      <c r="H9" s="348"/>
      <c r="I9" s="2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1" x14ac:dyDescent="0.35">
      <c r="A10" s="6"/>
      <c r="B10" s="213" t="s">
        <v>279</v>
      </c>
      <c r="C10" s="445" t="s">
        <v>2</v>
      </c>
      <c r="D10" s="348"/>
      <c r="E10" s="23" t="s">
        <v>323</v>
      </c>
      <c r="F10" s="98" t="s">
        <v>323</v>
      </c>
      <c r="G10" s="133" t="s">
        <v>275</v>
      </c>
      <c r="H10" s="100" t="s">
        <v>263</v>
      </c>
      <c r="I10" s="2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5" x14ac:dyDescent="0.35">
      <c r="A11" s="283" t="s">
        <v>392</v>
      </c>
      <c r="B11" s="284">
        <v>554252</v>
      </c>
      <c r="C11" s="447" t="s">
        <v>21</v>
      </c>
      <c r="D11" s="448"/>
      <c r="E11" s="259">
        <v>14000000</v>
      </c>
      <c r="F11" s="215"/>
      <c r="G11" s="110">
        <f t="shared" ref="G11:G13" si="0">E11-F11</f>
        <v>14000000</v>
      </c>
      <c r="H11" s="216"/>
      <c r="I11" s="2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5" x14ac:dyDescent="0.35">
      <c r="A12" s="283" t="s">
        <v>393</v>
      </c>
      <c r="B12" s="260">
        <v>594330</v>
      </c>
      <c r="C12" s="449" t="s">
        <v>31</v>
      </c>
      <c r="D12" s="450"/>
      <c r="E12" s="261">
        <v>148500000</v>
      </c>
      <c r="F12" s="218"/>
      <c r="G12" s="40">
        <f t="shared" si="0"/>
        <v>148500000</v>
      </c>
      <c r="H12" s="41"/>
      <c r="I12" s="2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5" x14ac:dyDescent="0.35">
      <c r="A13" s="283" t="s">
        <v>394</v>
      </c>
      <c r="B13" s="260">
        <v>622856</v>
      </c>
      <c r="C13" s="449" t="s">
        <v>31</v>
      </c>
      <c r="D13" s="450"/>
      <c r="E13" s="261">
        <v>67492556</v>
      </c>
      <c r="F13" s="218"/>
      <c r="G13" s="40">
        <f t="shared" si="0"/>
        <v>67492556</v>
      </c>
      <c r="H13" s="41"/>
      <c r="I13" s="28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5" x14ac:dyDescent="0.35">
      <c r="A14" s="283" t="s">
        <v>395</v>
      </c>
      <c r="B14" s="260">
        <v>603871</v>
      </c>
      <c r="C14" s="449" t="s">
        <v>31</v>
      </c>
      <c r="D14" s="450"/>
      <c r="E14" s="261">
        <v>132963634</v>
      </c>
      <c r="F14" s="218"/>
      <c r="G14" s="40"/>
      <c r="H14" s="41"/>
      <c r="I14" s="28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5" x14ac:dyDescent="0.35">
      <c r="A15" s="283" t="s">
        <v>396</v>
      </c>
      <c r="B15" s="138">
        <v>659001</v>
      </c>
      <c r="C15" s="446" t="s">
        <v>31</v>
      </c>
      <c r="D15" s="395"/>
      <c r="E15" s="217">
        <v>135902405</v>
      </c>
      <c r="F15" s="218"/>
      <c r="G15" s="40">
        <f t="shared" ref="G15:G20" si="1">E15-F15</f>
        <v>135902405</v>
      </c>
      <c r="H15" s="41"/>
      <c r="I15" s="28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5" x14ac:dyDescent="0.35">
      <c r="A16" s="283" t="s">
        <v>397</v>
      </c>
      <c r="B16" s="138">
        <v>670943</v>
      </c>
      <c r="C16" s="446" t="s">
        <v>31</v>
      </c>
      <c r="D16" s="395"/>
      <c r="E16" s="217">
        <v>59383128</v>
      </c>
      <c r="F16" s="218"/>
      <c r="G16" s="40">
        <f t="shared" si="1"/>
        <v>59383128</v>
      </c>
      <c r="H16" s="41"/>
      <c r="I16" s="2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5" x14ac:dyDescent="0.35">
      <c r="A17" s="6"/>
      <c r="B17" s="138"/>
      <c r="C17" s="446"/>
      <c r="D17" s="395"/>
      <c r="E17" s="217"/>
      <c r="F17" s="218"/>
      <c r="G17" s="40">
        <f t="shared" si="1"/>
        <v>0</v>
      </c>
      <c r="H17" s="41"/>
      <c r="I17" s="28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5" x14ac:dyDescent="0.35">
      <c r="A18" s="6"/>
      <c r="B18" s="138"/>
      <c r="C18" s="446"/>
      <c r="D18" s="395"/>
      <c r="E18" s="217"/>
      <c r="F18" s="218"/>
      <c r="G18" s="40">
        <f t="shared" si="1"/>
        <v>0</v>
      </c>
      <c r="H18" s="41"/>
      <c r="I18" s="2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35">
      <c r="A19" s="6"/>
      <c r="B19" s="138"/>
      <c r="C19" s="446"/>
      <c r="D19" s="395"/>
      <c r="E19" s="217"/>
      <c r="F19" s="218"/>
      <c r="G19" s="40">
        <f t="shared" si="1"/>
        <v>0</v>
      </c>
      <c r="H19" s="41"/>
      <c r="I19" s="2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35">
      <c r="A20" s="6"/>
      <c r="B20" s="141"/>
      <c r="C20" s="444"/>
      <c r="D20" s="384"/>
      <c r="E20" s="219"/>
      <c r="F20" s="220"/>
      <c r="G20" s="40">
        <f t="shared" si="1"/>
        <v>0</v>
      </c>
      <c r="H20" s="118"/>
      <c r="I20" s="2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5">
      <c r="A21" s="6"/>
      <c r="B21" s="443" t="s">
        <v>299</v>
      </c>
      <c r="C21" s="347"/>
      <c r="D21" s="348"/>
      <c r="E21" s="221">
        <f>SUM(E11:E20)</f>
        <v>558241723</v>
      </c>
      <c r="F21" s="222">
        <f>SUM(F11:F20)</f>
        <v>0</v>
      </c>
      <c r="G21" s="223">
        <f>SUM(G11:G20)</f>
        <v>425278089</v>
      </c>
      <c r="H21" s="16"/>
      <c r="I21" s="2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35">
      <c r="A22" s="6"/>
      <c r="B22" s="207"/>
      <c r="C22" s="207"/>
      <c r="D22" s="186"/>
      <c r="E22" s="224"/>
      <c r="F22" s="224"/>
      <c r="G22" s="16"/>
      <c r="H22" s="16"/>
      <c r="I22" s="2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35">
      <c r="A23" s="6"/>
      <c r="B23" s="207"/>
      <c r="C23" s="207"/>
      <c r="D23" s="207"/>
      <c r="E23" s="207"/>
      <c r="F23" s="207"/>
      <c r="G23" s="16"/>
      <c r="H23" s="16"/>
      <c r="I23" s="2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4">
      <c r="A24" s="132"/>
      <c r="B24" s="346" t="s">
        <v>324</v>
      </c>
      <c r="C24" s="347"/>
      <c r="D24" s="347"/>
      <c r="E24" s="348"/>
      <c r="F24" s="349" t="s">
        <v>258</v>
      </c>
      <c r="G24" s="347"/>
      <c r="H24" s="348"/>
      <c r="I24" s="2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thickBot="1" x14ac:dyDescent="0.4">
      <c r="A25" s="6"/>
      <c r="B25" s="213" t="s">
        <v>279</v>
      </c>
      <c r="C25" s="225" t="s">
        <v>2</v>
      </c>
      <c r="D25" s="226" t="s">
        <v>9</v>
      </c>
      <c r="E25" s="227" t="s">
        <v>273</v>
      </c>
      <c r="F25" s="98" t="s">
        <v>273</v>
      </c>
      <c r="G25" s="133" t="s">
        <v>275</v>
      </c>
      <c r="H25" s="100" t="s">
        <v>263</v>
      </c>
      <c r="I25" s="2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35">
      <c r="A26" s="6"/>
      <c r="B26" s="260"/>
      <c r="C26" s="135"/>
      <c r="D26" s="33"/>
      <c r="E26" s="214"/>
      <c r="F26" s="228"/>
      <c r="G26" s="229">
        <f t="shared" ref="G26:G29" si="2">E26-F26</f>
        <v>0</v>
      </c>
      <c r="H26" s="230"/>
      <c r="I26" s="2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35">
      <c r="A27" s="6"/>
      <c r="B27" s="138"/>
      <c r="C27" s="138"/>
      <c r="D27" s="110"/>
      <c r="E27" s="217"/>
      <c r="F27" s="215"/>
      <c r="G27" s="231">
        <f t="shared" si="2"/>
        <v>0</v>
      </c>
      <c r="H27" s="232"/>
      <c r="I27" s="2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35">
      <c r="A28" s="6"/>
      <c r="B28" s="138"/>
      <c r="C28" s="138"/>
      <c r="D28" s="110"/>
      <c r="E28" s="217"/>
      <c r="F28" s="215"/>
      <c r="G28" s="231">
        <f t="shared" si="2"/>
        <v>0</v>
      </c>
      <c r="H28" s="232"/>
      <c r="I28" s="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35">
      <c r="A29" s="6"/>
      <c r="B29" s="138"/>
      <c r="C29" s="138"/>
      <c r="D29" s="110"/>
      <c r="E29" s="217"/>
      <c r="F29" s="215"/>
      <c r="G29" s="231">
        <f t="shared" si="2"/>
        <v>0</v>
      </c>
      <c r="H29" s="232"/>
      <c r="I29" s="2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5">
      <c r="A30" s="6"/>
      <c r="B30" s="138"/>
      <c r="C30" s="138"/>
      <c r="D30" s="110"/>
      <c r="E30" s="217"/>
      <c r="F30" s="215"/>
      <c r="G30" s="231"/>
      <c r="H30" s="232"/>
      <c r="I30" s="2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5">
      <c r="A31" s="6"/>
      <c r="B31" s="138"/>
      <c r="C31" s="138"/>
      <c r="D31" s="110"/>
      <c r="E31" s="217"/>
      <c r="F31" s="215"/>
      <c r="G31" s="231"/>
      <c r="H31" s="232"/>
      <c r="I31" s="2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5">
      <c r="A32" s="6"/>
      <c r="B32" s="138"/>
      <c r="C32" s="138"/>
      <c r="D32" s="110"/>
      <c r="E32" s="217"/>
      <c r="F32" s="215"/>
      <c r="G32" s="231">
        <f t="shared" ref="G32:G37" si="3">E32-F32</f>
        <v>0</v>
      </c>
      <c r="H32" s="232"/>
      <c r="I32" s="28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35">
      <c r="A33" s="6"/>
      <c r="B33" s="138"/>
      <c r="C33" s="138"/>
      <c r="D33" s="110"/>
      <c r="E33" s="217"/>
      <c r="F33" s="215"/>
      <c r="G33" s="231">
        <f t="shared" si="3"/>
        <v>0</v>
      </c>
      <c r="H33" s="232"/>
      <c r="I33" s="2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35">
      <c r="A34" s="6"/>
      <c r="B34" s="138"/>
      <c r="C34" s="138"/>
      <c r="D34" s="110"/>
      <c r="E34" s="217"/>
      <c r="F34" s="215"/>
      <c r="G34" s="231">
        <f t="shared" si="3"/>
        <v>0</v>
      </c>
      <c r="H34" s="232"/>
      <c r="I34" s="28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35">
      <c r="A35" s="6"/>
      <c r="B35" s="138"/>
      <c r="C35" s="138"/>
      <c r="D35" s="110"/>
      <c r="E35" s="217"/>
      <c r="F35" s="215"/>
      <c r="G35" s="231">
        <f t="shared" si="3"/>
        <v>0</v>
      </c>
      <c r="H35" s="232"/>
      <c r="I35" s="28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5">
      <c r="A36" s="6"/>
      <c r="B36" s="138"/>
      <c r="C36" s="138"/>
      <c r="D36" s="110"/>
      <c r="E36" s="217"/>
      <c r="F36" s="215"/>
      <c r="G36" s="231">
        <f t="shared" si="3"/>
        <v>0</v>
      </c>
      <c r="H36" s="232"/>
      <c r="I36" s="28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5">
      <c r="A37" s="6"/>
      <c r="B37" s="141"/>
      <c r="C37" s="141"/>
      <c r="D37" s="117"/>
      <c r="E37" s="219"/>
      <c r="F37" s="233"/>
      <c r="G37" s="234">
        <f t="shared" si="3"/>
        <v>0</v>
      </c>
      <c r="H37" s="235"/>
      <c r="I37" s="28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5">
      <c r="A38" s="6"/>
      <c r="B38" s="443" t="s">
        <v>299</v>
      </c>
      <c r="C38" s="347"/>
      <c r="D38" s="348"/>
      <c r="E38" s="221">
        <f t="shared" ref="E38:G38" si="4">SUM(E26:E37)</f>
        <v>0</v>
      </c>
      <c r="F38" s="236">
        <f t="shared" si="4"/>
        <v>0</v>
      </c>
      <c r="G38" s="223">
        <f t="shared" si="4"/>
        <v>0</v>
      </c>
      <c r="H38" s="16"/>
      <c r="I38" s="28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35">
      <c r="A39" s="153"/>
      <c r="B39" s="154"/>
      <c r="C39" s="154"/>
      <c r="D39" s="154"/>
      <c r="E39" s="154"/>
      <c r="F39" s="154"/>
      <c r="G39" s="154"/>
      <c r="H39" s="68"/>
      <c r="I39" s="6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35"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5"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5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5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35"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5"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0:26" ht="15.75" customHeight="1" x14ac:dyDescent="0.35"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0:26" ht="15.75" customHeight="1" x14ac:dyDescent="0.35"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0:26" ht="15.75" customHeight="1" x14ac:dyDescent="0.35"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0:26" ht="15.75" customHeight="1" x14ac:dyDescent="0.35"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0:26" ht="15.75" customHeight="1" x14ac:dyDescent="0.35"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0:26" ht="15.75" customHeight="1" x14ac:dyDescent="0.35"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0:26" ht="15.75" customHeight="1" x14ac:dyDescent="0.35"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0:26" ht="15.75" customHeight="1" x14ac:dyDescent="0.35"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0:26" ht="15.75" customHeight="1" x14ac:dyDescent="0.35"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0:26" ht="15.75" customHeight="1" x14ac:dyDescent="0.35"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0:26" ht="15.75" customHeight="1" x14ac:dyDescent="0.35"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0:26" ht="15.75" customHeight="1" x14ac:dyDescent="0.35"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0:26" ht="15.75" customHeight="1" x14ac:dyDescent="0.35"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0:26" ht="15.75" customHeight="1" x14ac:dyDescent="0.35"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0:26" ht="15.75" customHeight="1" x14ac:dyDescent="0.35"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0:26" ht="15.75" customHeight="1" x14ac:dyDescent="0.35"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0:26" ht="15.75" customHeight="1" x14ac:dyDescent="0.35"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0:26" ht="15.75" customHeight="1" x14ac:dyDescent="0.35"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0:26" ht="15.75" customHeight="1" x14ac:dyDescent="0.35"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0:26" ht="15.75" customHeight="1" x14ac:dyDescent="0.35"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0:26" ht="15.75" customHeight="1" x14ac:dyDescent="0.35"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0:26" ht="15.75" customHeight="1" x14ac:dyDescent="0.35"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0:26" ht="15.75" customHeight="1" x14ac:dyDescent="0.35"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0:26" ht="15.75" customHeight="1" x14ac:dyDescent="0.35"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0:26" ht="15.75" customHeight="1" x14ac:dyDescent="0.35"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0:26" ht="15.75" customHeight="1" x14ac:dyDescent="0.35"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0:26" ht="15.75" customHeight="1" x14ac:dyDescent="0.35"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0:26" ht="15.75" customHeight="1" x14ac:dyDescent="0.35"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0:26" ht="15.75" customHeight="1" x14ac:dyDescent="0.35"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0:26" ht="15.75" customHeight="1" x14ac:dyDescent="0.35"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0:26" ht="15.75" customHeight="1" x14ac:dyDescent="0.35"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0:26" ht="15.75" customHeight="1" x14ac:dyDescent="0.35"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0:26" ht="15.75" customHeight="1" x14ac:dyDescent="0.35"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0:26" ht="15.75" customHeight="1" x14ac:dyDescent="0.35"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0:26" ht="15.75" customHeight="1" x14ac:dyDescent="0.35"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0:26" ht="15.75" customHeight="1" x14ac:dyDescent="0.35"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0:26" ht="15.75" customHeight="1" x14ac:dyDescent="0.35"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0:26" ht="15.75" customHeight="1" x14ac:dyDescent="0.35"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0:26" ht="15.75" customHeight="1" x14ac:dyDescent="0.35"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0:26" ht="15.75" customHeight="1" x14ac:dyDescent="0.35"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0:26" ht="15.75" customHeight="1" x14ac:dyDescent="0.35"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0:26" ht="15.75" customHeight="1" x14ac:dyDescent="0.35"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0:26" ht="15.75" customHeight="1" x14ac:dyDescent="0.35"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0:26" ht="15.75" customHeight="1" x14ac:dyDescent="0.35"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0:26" ht="15.75" customHeight="1" x14ac:dyDescent="0.35"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0:26" ht="15.75" customHeight="1" x14ac:dyDescent="0.35"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0:26" ht="15.75" customHeight="1" x14ac:dyDescent="0.35"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0:26" ht="15.75" customHeight="1" x14ac:dyDescent="0.35"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0:26" ht="15.75" customHeight="1" x14ac:dyDescent="0.35"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0:26" ht="15.75" customHeight="1" x14ac:dyDescent="0.35"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0:26" ht="15.75" customHeight="1" x14ac:dyDescent="0.35"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0:26" ht="15.75" customHeight="1" x14ac:dyDescent="0.35"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0:26" ht="15.75" customHeight="1" x14ac:dyDescent="0.35"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0:26" ht="15.75" customHeight="1" x14ac:dyDescent="0.35"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0:26" ht="15.75" customHeight="1" x14ac:dyDescent="0.35"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0:26" ht="15.75" customHeight="1" x14ac:dyDescent="0.35"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0:26" ht="15.75" customHeight="1" x14ac:dyDescent="0.35"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0:26" ht="15.75" customHeight="1" x14ac:dyDescent="0.35"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0:26" ht="15.75" customHeight="1" x14ac:dyDescent="0.35"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0:26" ht="15.75" customHeight="1" x14ac:dyDescent="0.35"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0:26" ht="15.75" customHeight="1" x14ac:dyDescent="0.35"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0:26" ht="15.75" customHeight="1" x14ac:dyDescent="0.35"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0:26" ht="15.75" customHeight="1" x14ac:dyDescent="0.35"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0:26" ht="15.75" customHeight="1" x14ac:dyDescent="0.35"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0:26" ht="15.75" customHeight="1" x14ac:dyDescent="0.35"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0:26" ht="15.75" customHeight="1" x14ac:dyDescent="0.35"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0:26" ht="15.75" customHeight="1" x14ac:dyDescent="0.35"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0:26" ht="15.75" customHeight="1" x14ac:dyDescent="0.35"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0:26" ht="15.75" customHeight="1" x14ac:dyDescent="0.35"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0:26" ht="15.75" customHeight="1" x14ac:dyDescent="0.35"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0:26" ht="15.75" customHeight="1" x14ac:dyDescent="0.35"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0:26" ht="15.75" customHeight="1" x14ac:dyDescent="0.35"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0:26" ht="15.75" customHeight="1" x14ac:dyDescent="0.35"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0:26" ht="15.75" customHeight="1" x14ac:dyDescent="0.35"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0:26" ht="15.75" customHeight="1" x14ac:dyDescent="0.35"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0:26" ht="15.75" customHeight="1" x14ac:dyDescent="0.35"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0:26" ht="15.75" customHeight="1" x14ac:dyDescent="0.35"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0:26" ht="15.75" customHeight="1" x14ac:dyDescent="0.35"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0:26" ht="15.75" customHeight="1" x14ac:dyDescent="0.35"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0:26" ht="15.75" customHeight="1" x14ac:dyDescent="0.35"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0:26" ht="15.75" customHeight="1" x14ac:dyDescent="0.35"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0:26" ht="15.75" customHeight="1" x14ac:dyDescent="0.35"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0:26" ht="15.75" customHeight="1" x14ac:dyDescent="0.35"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0:26" ht="15.75" customHeight="1" x14ac:dyDescent="0.35"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0:26" ht="15.75" customHeight="1" x14ac:dyDescent="0.35"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0:26" ht="15.75" customHeight="1" x14ac:dyDescent="0.35"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0:26" ht="15.75" customHeight="1" x14ac:dyDescent="0.35"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0:26" ht="15.75" customHeight="1" x14ac:dyDescent="0.35"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0:26" ht="15.75" customHeight="1" x14ac:dyDescent="0.35"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0:26" ht="15.75" customHeight="1" x14ac:dyDescent="0.35"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0:26" ht="15.75" customHeight="1" x14ac:dyDescent="0.35"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0:26" ht="15.75" customHeight="1" x14ac:dyDescent="0.35"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0:26" ht="15.75" customHeight="1" x14ac:dyDescent="0.35"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0:26" ht="15.75" customHeight="1" x14ac:dyDescent="0.35"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0:26" ht="15.75" customHeight="1" x14ac:dyDescent="0.35"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0:26" ht="15.75" customHeight="1" x14ac:dyDescent="0.35"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0:26" ht="15.75" customHeight="1" x14ac:dyDescent="0.35"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0:26" ht="15.75" customHeight="1" x14ac:dyDescent="0.35"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0:26" ht="15.75" customHeight="1" x14ac:dyDescent="0.35"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0:26" ht="15.75" customHeight="1" x14ac:dyDescent="0.35"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0:26" ht="15.75" customHeight="1" x14ac:dyDescent="0.35"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0:26" ht="15.75" customHeight="1" x14ac:dyDescent="0.35"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0:26" ht="15.75" customHeight="1" x14ac:dyDescent="0.35"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0:26" ht="15.75" customHeight="1" x14ac:dyDescent="0.35"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0:26" ht="15.75" customHeight="1" x14ac:dyDescent="0.35"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0:26" ht="15.75" customHeight="1" x14ac:dyDescent="0.35"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0:26" ht="15.75" customHeight="1" x14ac:dyDescent="0.35"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0:26" ht="15.75" customHeight="1" x14ac:dyDescent="0.35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0:26" ht="15.75" customHeight="1" x14ac:dyDescent="0.35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0:26" ht="15.75" customHeight="1" x14ac:dyDescent="0.35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0:26" ht="15.75" customHeight="1" x14ac:dyDescent="0.35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0:26" ht="15.75" customHeight="1" x14ac:dyDescent="0.3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0:26" ht="15.75" customHeight="1" x14ac:dyDescent="0.3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0:26" ht="15.75" customHeight="1" x14ac:dyDescent="0.3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0:26" ht="15.75" customHeight="1" x14ac:dyDescent="0.3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0:26" ht="15.75" customHeight="1" x14ac:dyDescent="0.3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0:26" ht="15.75" customHeight="1" x14ac:dyDescent="0.3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0:26" ht="15.75" customHeight="1" x14ac:dyDescent="0.3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0:26" ht="15.75" customHeight="1" x14ac:dyDescent="0.3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0:26" ht="15.75" customHeight="1" x14ac:dyDescent="0.3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0:26" ht="15.75" customHeight="1" x14ac:dyDescent="0.3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0:26" ht="15.75" customHeight="1" x14ac:dyDescent="0.3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0:26" ht="15.75" customHeight="1" x14ac:dyDescent="0.3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0:26" ht="15.75" customHeight="1" x14ac:dyDescent="0.3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0:26" ht="15.75" customHeight="1" x14ac:dyDescent="0.3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0:26" ht="15.75" customHeight="1" x14ac:dyDescent="0.3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0:26" ht="15.75" customHeight="1" x14ac:dyDescent="0.3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0:26" ht="15.75" customHeight="1" x14ac:dyDescent="0.3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0:26" ht="15.75" customHeight="1" x14ac:dyDescent="0.3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0:26" ht="15.75" customHeight="1" x14ac:dyDescent="0.3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0:26" ht="15.75" customHeight="1" x14ac:dyDescent="0.3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0:26" ht="15.75" customHeight="1" x14ac:dyDescent="0.3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0:26" ht="15.75" customHeight="1" x14ac:dyDescent="0.3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0:26" ht="15.75" customHeight="1" x14ac:dyDescent="0.3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0:26" ht="15.75" customHeight="1" x14ac:dyDescent="0.3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0:26" ht="15.75" customHeight="1" x14ac:dyDescent="0.3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0:26" ht="15.75" customHeight="1" x14ac:dyDescent="0.3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0:26" ht="15.75" customHeight="1" x14ac:dyDescent="0.3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0:26" ht="15.75" customHeight="1" x14ac:dyDescent="0.3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0:26" ht="15.75" customHeight="1" x14ac:dyDescent="0.3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0:26" ht="15.75" customHeight="1" x14ac:dyDescent="0.3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0:26" ht="15.75" customHeight="1" x14ac:dyDescent="0.3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0:26" ht="15.75" customHeight="1" x14ac:dyDescent="0.3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0:26" ht="15.75" customHeight="1" x14ac:dyDescent="0.3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0:26" ht="15.75" customHeight="1" x14ac:dyDescent="0.3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0:26" ht="15.75" customHeight="1" x14ac:dyDescent="0.3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0:26" ht="15.75" customHeight="1" x14ac:dyDescent="0.3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0:26" ht="15.75" customHeight="1" x14ac:dyDescent="0.3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0:26" ht="15.75" customHeight="1" x14ac:dyDescent="0.3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0:26" ht="15.75" customHeight="1" x14ac:dyDescent="0.3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0:26" ht="15.75" customHeight="1" x14ac:dyDescent="0.3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0:26" ht="15.75" customHeight="1" x14ac:dyDescent="0.3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0:26" ht="15.75" customHeight="1" x14ac:dyDescent="0.3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0:26" ht="15.75" customHeight="1" x14ac:dyDescent="0.3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0:26" ht="15.75" customHeight="1" x14ac:dyDescent="0.3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0:26" ht="15.75" customHeight="1" x14ac:dyDescent="0.3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0:26" ht="15.75" customHeight="1" x14ac:dyDescent="0.3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0:26" ht="15.75" customHeight="1" x14ac:dyDescent="0.3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0:26" ht="15.75" customHeight="1" x14ac:dyDescent="0.3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0:26" ht="15.75" customHeight="1" x14ac:dyDescent="0.3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0:26" ht="15.75" customHeight="1" x14ac:dyDescent="0.3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0:26" ht="15.75" customHeight="1" x14ac:dyDescent="0.3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0:26" ht="15.75" customHeight="1" x14ac:dyDescent="0.3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0:26" ht="15.75" customHeight="1" x14ac:dyDescent="0.3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0:26" ht="15.75" customHeight="1" x14ac:dyDescent="0.3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0:26" ht="15.75" customHeight="1" x14ac:dyDescent="0.3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0:26" ht="15.75" customHeight="1" x14ac:dyDescent="0.3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0:26" ht="15.75" customHeight="1" x14ac:dyDescent="0.3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0:26" ht="15.75" customHeight="1" x14ac:dyDescent="0.3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0:26" ht="15.75" customHeight="1" x14ac:dyDescent="0.3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0:26" ht="15.75" customHeight="1" x14ac:dyDescent="0.3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0:26" ht="15.75" customHeight="1" x14ac:dyDescent="0.3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0:26" ht="15.75" customHeight="1" x14ac:dyDescent="0.3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0:26" ht="15.75" customHeight="1" x14ac:dyDescent="0.3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0:26" ht="15.75" customHeight="1" x14ac:dyDescent="0.3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0:26" ht="15.75" customHeight="1" x14ac:dyDescent="0.3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0:26" ht="15.75" customHeight="1" x14ac:dyDescent="0.3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0:26" ht="15.75" customHeight="1" x14ac:dyDescent="0.3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0:26" ht="15.75" customHeight="1" x14ac:dyDescent="0.3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0:26" ht="15.75" customHeight="1" x14ac:dyDescent="0.3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0:26" ht="15.75" customHeight="1" x14ac:dyDescent="0.3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0:26" ht="15.75" customHeight="1" x14ac:dyDescent="0.3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0:26" ht="15.75" customHeight="1" x14ac:dyDescent="0.3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0:26" ht="15.75" customHeight="1" x14ac:dyDescent="0.3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0:26" ht="15.75" customHeight="1" x14ac:dyDescent="0.3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0:26" ht="15.75" customHeight="1" x14ac:dyDescent="0.3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0:26" ht="15.75" customHeight="1" x14ac:dyDescent="0.3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0:26" ht="15.75" customHeight="1" x14ac:dyDescent="0.3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0:26" ht="15.75" customHeight="1" x14ac:dyDescent="0.3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0:26" ht="15.75" customHeight="1" x14ac:dyDescent="0.3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0:26" ht="15.75" customHeight="1" x14ac:dyDescent="0.3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0:26" ht="15.75" customHeight="1" x14ac:dyDescent="0.3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0:26" ht="15.75" customHeight="1" x14ac:dyDescent="0.3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0:26" ht="15.75" customHeight="1" x14ac:dyDescent="0.3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0:26" ht="15.75" customHeight="1" x14ac:dyDescent="0.3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0:26" ht="15.75" customHeight="1" x14ac:dyDescent="0.3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0:26" ht="15.75" customHeight="1" x14ac:dyDescent="0.3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0:26" ht="15.75" customHeight="1" x14ac:dyDescent="0.3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0:26" ht="15.75" customHeight="1" x14ac:dyDescent="0.3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0:26" ht="15.75" customHeight="1" x14ac:dyDescent="0.3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0:26" ht="15.75" customHeight="1" x14ac:dyDescent="0.3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0:26" ht="15.75" customHeight="1" x14ac:dyDescent="0.3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0:26" ht="15.75" customHeight="1" x14ac:dyDescent="0.3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0:26" ht="15.75" customHeight="1" x14ac:dyDescent="0.3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0:26" ht="15.75" customHeight="1" x14ac:dyDescent="0.3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0:26" ht="15.75" customHeight="1" x14ac:dyDescent="0.3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0:26" ht="15.75" customHeight="1" x14ac:dyDescent="0.3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0:26" ht="15.75" customHeight="1" x14ac:dyDescent="0.3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0:26" ht="15.75" customHeight="1" x14ac:dyDescent="0.3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0:26" ht="15.75" customHeight="1" x14ac:dyDescent="0.3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0:26" ht="15.75" customHeight="1" x14ac:dyDescent="0.3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0:26" ht="15.75" customHeight="1" x14ac:dyDescent="0.3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0:26" ht="15.75" customHeight="1" x14ac:dyDescent="0.3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0:26" ht="15.75" customHeight="1" x14ac:dyDescent="0.3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0:26" ht="15.75" customHeight="1" x14ac:dyDescent="0.3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0:26" ht="15.75" customHeight="1" x14ac:dyDescent="0.3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0:26" ht="15.75" customHeight="1" x14ac:dyDescent="0.3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0:26" ht="15.75" customHeight="1" x14ac:dyDescent="0.3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0:26" ht="15.75" customHeight="1" x14ac:dyDescent="0.3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0:26" ht="15.75" customHeight="1" x14ac:dyDescent="0.3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0:26" ht="15.75" customHeight="1" x14ac:dyDescent="0.3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0:26" ht="15.75" customHeight="1" x14ac:dyDescent="0.3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0:26" ht="15.75" customHeight="1" x14ac:dyDescent="0.3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0:26" ht="15.75" customHeight="1" x14ac:dyDescent="0.3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0:26" ht="15.75" customHeight="1" x14ac:dyDescent="0.3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0:26" ht="15.75" customHeight="1" x14ac:dyDescent="0.3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0:26" ht="15.75" customHeight="1" x14ac:dyDescent="0.3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0:26" ht="15.75" customHeight="1" x14ac:dyDescent="0.3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0:26" ht="15.75" customHeight="1" x14ac:dyDescent="0.3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0:26" ht="15.75" customHeight="1" x14ac:dyDescent="0.3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0:26" ht="15.75" customHeight="1" x14ac:dyDescent="0.3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0:26" ht="15.75" customHeight="1" x14ac:dyDescent="0.3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0:26" ht="15.75" customHeight="1" x14ac:dyDescent="0.3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0:26" ht="15.75" customHeight="1" x14ac:dyDescent="0.3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0:26" ht="15.75" customHeight="1" x14ac:dyDescent="0.3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0:26" ht="15.75" customHeight="1" x14ac:dyDescent="0.3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0:26" ht="15.75" customHeight="1" x14ac:dyDescent="0.3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0:26" ht="15.75" customHeight="1" x14ac:dyDescent="0.3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0:26" ht="15.75" customHeight="1" x14ac:dyDescent="0.3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0:26" ht="15.75" customHeight="1" x14ac:dyDescent="0.3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0:26" ht="15.75" customHeight="1" x14ac:dyDescent="0.3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0:26" ht="15.75" customHeight="1" x14ac:dyDescent="0.3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0:26" ht="15.75" customHeight="1" x14ac:dyDescent="0.3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0:26" ht="15.75" customHeight="1" x14ac:dyDescent="0.3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0:26" ht="15.75" customHeight="1" x14ac:dyDescent="0.3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0:26" ht="15.75" customHeight="1" x14ac:dyDescent="0.3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0:26" ht="15.75" customHeight="1" x14ac:dyDescent="0.3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0:26" ht="15.75" customHeight="1" x14ac:dyDescent="0.3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0:26" ht="15.75" customHeight="1" x14ac:dyDescent="0.3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0:26" ht="15.75" customHeight="1" x14ac:dyDescent="0.3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0:26" ht="15.75" customHeight="1" x14ac:dyDescent="0.3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0:26" ht="15.75" customHeight="1" x14ac:dyDescent="0.3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0:26" ht="15.75" customHeight="1" x14ac:dyDescent="0.3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0:26" ht="15.75" customHeight="1" x14ac:dyDescent="0.3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0:26" ht="15.75" customHeight="1" x14ac:dyDescent="0.3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0:26" ht="15.75" customHeight="1" x14ac:dyDescent="0.3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0:26" ht="15.75" customHeight="1" x14ac:dyDescent="0.3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0:26" ht="15.75" customHeight="1" x14ac:dyDescent="0.3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0:26" ht="15.75" customHeight="1" x14ac:dyDescent="0.3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0:26" ht="15.75" customHeight="1" x14ac:dyDescent="0.3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0:26" ht="15.75" customHeight="1" x14ac:dyDescent="0.3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0:26" ht="15.75" customHeight="1" x14ac:dyDescent="0.3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0:26" ht="15.75" customHeight="1" x14ac:dyDescent="0.3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0:26" ht="15.75" customHeight="1" x14ac:dyDescent="0.3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0:26" ht="15.75" customHeight="1" x14ac:dyDescent="0.3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0:26" ht="15.75" customHeight="1" x14ac:dyDescent="0.3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0:26" ht="15.75" customHeight="1" x14ac:dyDescent="0.3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0:26" ht="15.75" customHeight="1" x14ac:dyDescent="0.3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0:26" ht="15.75" customHeight="1" x14ac:dyDescent="0.3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0:26" ht="15.75" customHeight="1" x14ac:dyDescent="0.3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0:26" ht="15.75" customHeight="1" x14ac:dyDescent="0.3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0:26" ht="15.75" customHeight="1" x14ac:dyDescent="0.3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0:26" ht="15.75" customHeight="1" x14ac:dyDescent="0.3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0:26" ht="15.75" customHeight="1" x14ac:dyDescent="0.3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0:26" ht="15.75" customHeight="1" x14ac:dyDescent="0.3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0:26" ht="15.75" customHeight="1" x14ac:dyDescent="0.3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0:26" ht="15.75" customHeight="1" x14ac:dyDescent="0.3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0:26" ht="15.75" customHeight="1" x14ac:dyDescent="0.3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0:26" ht="15.75" customHeight="1" x14ac:dyDescent="0.3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0:26" ht="15.75" customHeight="1" x14ac:dyDescent="0.3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0:26" ht="15.75" customHeight="1" x14ac:dyDescent="0.3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0:26" ht="15.75" customHeight="1" x14ac:dyDescent="0.3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0:26" ht="15.75" customHeight="1" x14ac:dyDescent="0.3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0:26" ht="15.75" customHeight="1" x14ac:dyDescent="0.3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0:26" ht="15.75" customHeight="1" x14ac:dyDescent="0.3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0:26" ht="15.75" customHeight="1" x14ac:dyDescent="0.35"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0:26" ht="15.75" customHeight="1" x14ac:dyDescent="0.35"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0:26" ht="15.75" customHeight="1" x14ac:dyDescent="0.35"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0:26" ht="15.75" customHeight="1" x14ac:dyDescent="0.35"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0:26" ht="15.75" customHeight="1" x14ac:dyDescent="0.35"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0:26" ht="15.75" customHeight="1" x14ac:dyDescent="0.35"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0:26" ht="15.75" customHeight="1" x14ac:dyDescent="0.35"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0:26" ht="15.75" customHeight="1" x14ac:dyDescent="0.35"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0:26" ht="15.75" customHeight="1" x14ac:dyDescent="0.35"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0:26" ht="15.75" customHeight="1" x14ac:dyDescent="0.35"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0:26" ht="15.75" customHeight="1" x14ac:dyDescent="0.35"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0:26" ht="15.75" customHeight="1" x14ac:dyDescent="0.35"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0:26" ht="15.75" customHeight="1" x14ac:dyDescent="0.35"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0:26" ht="15.75" customHeight="1" x14ac:dyDescent="0.35"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0:26" ht="15.75" customHeight="1" x14ac:dyDescent="0.35"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0:26" ht="15.75" customHeight="1" x14ac:dyDescent="0.35"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0:26" ht="15.75" customHeight="1" x14ac:dyDescent="0.35"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0:26" ht="15.75" customHeight="1" x14ac:dyDescent="0.35"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0:26" ht="15.75" customHeight="1" x14ac:dyDescent="0.35"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0:26" ht="15.75" customHeight="1" x14ac:dyDescent="0.35"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0:26" ht="15.75" customHeight="1" x14ac:dyDescent="0.35"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0:26" ht="15.75" customHeight="1" x14ac:dyDescent="0.35"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0:26" ht="15.75" customHeight="1" x14ac:dyDescent="0.35"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0:26" ht="15.75" customHeight="1" x14ac:dyDescent="0.35"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0:26" ht="15.75" customHeight="1" x14ac:dyDescent="0.35"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0:26" ht="15.75" customHeight="1" x14ac:dyDescent="0.35"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0:26" ht="15.75" customHeight="1" x14ac:dyDescent="0.35"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0:26" ht="15.75" customHeight="1" x14ac:dyDescent="0.35"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0:26" ht="15.75" customHeight="1" x14ac:dyDescent="0.35"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0:26" ht="15.75" customHeight="1" x14ac:dyDescent="0.35"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0:26" ht="15.75" customHeight="1" x14ac:dyDescent="0.35"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0:26" ht="15.75" customHeight="1" x14ac:dyDescent="0.35"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0:26" ht="15.75" customHeight="1" x14ac:dyDescent="0.35"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0:26" ht="15.75" customHeight="1" x14ac:dyDescent="0.35"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0:26" ht="15.75" customHeight="1" x14ac:dyDescent="0.35"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0:26" ht="15.75" customHeight="1" x14ac:dyDescent="0.35"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0:26" ht="15.75" customHeight="1" x14ac:dyDescent="0.35"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0:26" ht="15.75" customHeight="1" x14ac:dyDescent="0.35"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0:26" ht="15.75" customHeight="1" x14ac:dyDescent="0.35"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0:26" ht="15.75" customHeight="1" x14ac:dyDescent="0.35"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0:26" ht="15.75" customHeight="1" x14ac:dyDescent="0.35"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0:26" ht="15.75" customHeight="1" x14ac:dyDescent="0.35"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0:26" ht="15.75" customHeight="1" x14ac:dyDescent="0.35"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0:26" ht="15.75" customHeight="1" x14ac:dyDescent="0.35"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0:26" ht="15.75" customHeight="1" x14ac:dyDescent="0.35"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0:26" ht="15.75" customHeight="1" x14ac:dyDescent="0.35"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0:26" ht="15.75" customHeight="1" x14ac:dyDescent="0.35"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0:26" ht="15.75" customHeight="1" x14ac:dyDescent="0.35"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0:26" ht="15.75" customHeight="1" x14ac:dyDescent="0.35"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0:26" ht="15.75" customHeight="1" x14ac:dyDescent="0.35"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0:26" ht="15.75" customHeight="1" x14ac:dyDescent="0.35"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0:26" ht="15.75" customHeight="1" x14ac:dyDescent="0.35"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0:26" ht="15.75" customHeight="1" x14ac:dyDescent="0.35"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0:26" ht="15.75" customHeight="1" x14ac:dyDescent="0.35"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0:26" ht="15.75" customHeight="1" x14ac:dyDescent="0.35"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0:26" ht="15.75" customHeight="1" x14ac:dyDescent="0.35"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0:26" ht="15.75" customHeight="1" x14ac:dyDescent="0.35"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0:26" ht="15.75" customHeight="1" x14ac:dyDescent="0.35"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0:26" ht="15.75" customHeight="1" x14ac:dyDescent="0.35"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0:26" ht="15.75" customHeight="1" x14ac:dyDescent="0.35"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0:26" ht="15.75" customHeight="1" x14ac:dyDescent="0.35"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0:26" ht="15.75" customHeight="1" x14ac:dyDescent="0.35"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0:26" ht="15.75" customHeight="1" x14ac:dyDescent="0.35"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0:26" ht="15.75" customHeight="1" x14ac:dyDescent="0.35"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0:26" ht="15.75" customHeight="1" x14ac:dyDescent="0.35"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0:26" ht="15.75" customHeight="1" x14ac:dyDescent="0.35"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0:26" ht="15.75" customHeight="1" x14ac:dyDescent="0.35"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0:26" ht="15.75" customHeight="1" x14ac:dyDescent="0.35"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0:26" ht="15.75" customHeight="1" x14ac:dyDescent="0.35"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0:26" ht="15.75" customHeight="1" x14ac:dyDescent="0.35"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0:26" ht="15.75" customHeight="1" x14ac:dyDescent="0.35"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0:26" ht="15.75" customHeight="1" x14ac:dyDescent="0.35"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0:26" ht="15.75" customHeight="1" x14ac:dyDescent="0.35"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0:26" ht="15.75" customHeight="1" x14ac:dyDescent="0.35"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0:26" ht="15.75" customHeight="1" x14ac:dyDescent="0.35"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0:26" ht="15.75" customHeight="1" x14ac:dyDescent="0.35"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0:26" ht="15.75" customHeight="1" x14ac:dyDescent="0.35"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0:26" ht="15.75" customHeight="1" x14ac:dyDescent="0.35"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0:26" ht="15.75" customHeight="1" x14ac:dyDescent="0.35"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0:26" ht="15.75" customHeight="1" x14ac:dyDescent="0.35"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0:26" ht="15.75" customHeight="1" x14ac:dyDescent="0.35"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0:26" ht="15.75" customHeight="1" x14ac:dyDescent="0.35"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0:26" ht="15.75" customHeight="1" x14ac:dyDescent="0.35"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0:26" ht="15.75" customHeight="1" x14ac:dyDescent="0.35"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0:26" ht="15.75" customHeight="1" x14ac:dyDescent="0.35"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0:26" ht="15.75" customHeight="1" x14ac:dyDescent="0.35"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0:26" ht="15.75" customHeight="1" x14ac:dyDescent="0.35"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0:26" ht="15.75" customHeight="1" x14ac:dyDescent="0.35"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0:26" ht="15.75" customHeight="1" x14ac:dyDescent="0.35"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0:26" ht="15.75" customHeight="1" x14ac:dyDescent="0.35"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0:26" ht="15.75" customHeight="1" x14ac:dyDescent="0.35"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0:26" ht="15.75" customHeight="1" x14ac:dyDescent="0.35"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0:26" ht="15.75" customHeight="1" x14ac:dyDescent="0.35"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0:26" ht="15.75" customHeight="1" x14ac:dyDescent="0.35"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0:26" ht="15.75" customHeight="1" x14ac:dyDescent="0.3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0:26" ht="15.75" customHeight="1" x14ac:dyDescent="0.3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0:26" ht="15.75" customHeight="1" x14ac:dyDescent="0.3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0:26" ht="15.75" customHeight="1" x14ac:dyDescent="0.3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0:26" ht="15.75" customHeight="1" x14ac:dyDescent="0.3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0:26" ht="15.75" customHeight="1" x14ac:dyDescent="0.3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0:26" ht="15.75" customHeight="1" x14ac:dyDescent="0.3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0:26" ht="15.75" customHeight="1" x14ac:dyDescent="0.3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0:26" ht="15.75" customHeight="1" x14ac:dyDescent="0.3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0:26" ht="15.75" customHeight="1" x14ac:dyDescent="0.35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0:26" ht="15.75" customHeight="1" x14ac:dyDescent="0.35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0:26" ht="15.75" customHeight="1" x14ac:dyDescent="0.3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0:26" ht="15.75" customHeight="1" x14ac:dyDescent="0.3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0:26" ht="15.75" customHeight="1" x14ac:dyDescent="0.3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0:26" ht="15.75" customHeight="1" x14ac:dyDescent="0.3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0:26" ht="15.75" customHeight="1" x14ac:dyDescent="0.35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0:26" ht="15.75" customHeight="1" x14ac:dyDescent="0.3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0:26" ht="15.75" customHeight="1" x14ac:dyDescent="0.35"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0:26" ht="15.75" customHeight="1" x14ac:dyDescent="0.35"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0:26" ht="15.75" customHeight="1" x14ac:dyDescent="0.35"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0:26" ht="15.75" customHeight="1" x14ac:dyDescent="0.35"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0:26" ht="15.75" customHeight="1" x14ac:dyDescent="0.35"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0:26" ht="15.75" customHeight="1" x14ac:dyDescent="0.35"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0:26" ht="15.75" customHeight="1" x14ac:dyDescent="0.35"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0:26" ht="15.75" customHeight="1" x14ac:dyDescent="0.35"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0:26" ht="15.75" customHeight="1" x14ac:dyDescent="0.35"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0:26" ht="15.75" customHeight="1" x14ac:dyDescent="0.35"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0:26" ht="15.75" customHeight="1" x14ac:dyDescent="0.35"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0:26" ht="15.75" customHeight="1" x14ac:dyDescent="0.35"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0:26" ht="15.75" customHeight="1" x14ac:dyDescent="0.35"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0:26" ht="15.75" customHeight="1" x14ac:dyDescent="0.35"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0:26" ht="15.75" customHeight="1" x14ac:dyDescent="0.35"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0:26" ht="15.75" customHeight="1" x14ac:dyDescent="0.35"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0:26" ht="15.75" customHeight="1" x14ac:dyDescent="0.35"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0:26" ht="15.75" customHeight="1" x14ac:dyDescent="0.35"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0:26" ht="15.75" customHeight="1" x14ac:dyDescent="0.35"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0:26" ht="15.75" customHeight="1" x14ac:dyDescent="0.35"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0:26" ht="15.75" customHeight="1" x14ac:dyDescent="0.35"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0:26" ht="15.75" customHeight="1" x14ac:dyDescent="0.35"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0:26" ht="15.75" customHeight="1" x14ac:dyDescent="0.35"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0:26" ht="15.75" customHeight="1" x14ac:dyDescent="0.35"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0:26" ht="15.75" customHeight="1" x14ac:dyDescent="0.35"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0:26" ht="15.75" customHeight="1" x14ac:dyDescent="0.35"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0:26" ht="15.75" customHeight="1" x14ac:dyDescent="0.35"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0:26" ht="15.75" customHeight="1" x14ac:dyDescent="0.35"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0:26" ht="15.75" customHeight="1" x14ac:dyDescent="0.35"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0:26" ht="15.75" customHeight="1" x14ac:dyDescent="0.35"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0:26" ht="15.75" customHeight="1" x14ac:dyDescent="0.35"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0:26" ht="15.75" customHeight="1" x14ac:dyDescent="0.35"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0:26" ht="15.75" customHeight="1" x14ac:dyDescent="0.35"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0:26" ht="15.75" customHeight="1" x14ac:dyDescent="0.35"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0:26" ht="15.75" customHeight="1" x14ac:dyDescent="0.35"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0:26" ht="15.75" customHeight="1" x14ac:dyDescent="0.35"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0:26" ht="15.75" customHeight="1" x14ac:dyDescent="0.35"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0:26" ht="15.75" customHeight="1" x14ac:dyDescent="0.35"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0:26" ht="15.75" customHeight="1" x14ac:dyDescent="0.35"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0:26" ht="15.75" customHeight="1" x14ac:dyDescent="0.35"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0:26" ht="15.75" customHeight="1" x14ac:dyDescent="0.35"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0:26" ht="15.75" customHeight="1" x14ac:dyDescent="0.35"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0:26" ht="15.75" customHeight="1" x14ac:dyDescent="0.35"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0:26" ht="15.75" customHeight="1" x14ac:dyDescent="0.35"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0:26" ht="15.75" customHeight="1" x14ac:dyDescent="0.35"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0:26" ht="15.75" customHeight="1" x14ac:dyDescent="0.35"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0:26" ht="15.75" customHeight="1" x14ac:dyDescent="0.35"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0:26" ht="15.75" customHeight="1" x14ac:dyDescent="0.35"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0:26" ht="15.75" customHeight="1" x14ac:dyDescent="0.35"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0:26" ht="15.75" customHeight="1" x14ac:dyDescent="0.35"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0:26" ht="15.75" customHeight="1" x14ac:dyDescent="0.35"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0:26" ht="15.75" customHeight="1" x14ac:dyDescent="0.35"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0:26" ht="15.75" customHeight="1" x14ac:dyDescent="0.35"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0:26" ht="15.75" customHeight="1" x14ac:dyDescent="0.35"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0:26" ht="15.75" customHeight="1" x14ac:dyDescent="0.35"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0:26" ht="15.75" customHeight="1" x14ac:dyDescent="0.35"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0:26" ht="15.75" customHeight="1" x14ac:dyDescent="0.35"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0:26" ht="15.75" customHeight="1" x14ac:dyDescent="0.35"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0:26" ht="15.75" customHeight="1" x14ac:dyDescent="0.35"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0:26" ht="15.75" customHeight="1" x14ac:dyDescent="0.35"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0:26" ht="15.75" customHeight="1" x14ac:dyDescent="0.35"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0:26" ht="15.75" customHeight="1" x14ac:dyDescent="0.35"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0:26" ht="15.75" customHeight="1" x14ac:dyDescent="0.35"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0:26" ht="15.75" customHeight="1" x14ac:dyDescent="0.35"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0:26" ht="15.75" customHeight="1" x14ac:dyDescent="0.35"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0:26" ht="15.75" customHeight="1" x14ac:dyDescent="0.35"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0:26" ht="15.75" customHeight="1" x14ac:dyDescent="0.35"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0:26" ht="15.75" customHeight="1" x14ac:dyDescent="0.35"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0:26" ht="15.75" customHeight="1" x14ac:dyDescent="0.35"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0:26" ht="15.75" customHeight="1" x14ac:dyDescent="0.35"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0:26" ht="15.75" customHeight="1" x14ac:dyDescent="0.35"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0:26" ht="15.75" customHeight="1" x14ac:dyDescent="0.35"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0:26" ht="15.75" customHeight="1" x14ac:dyDescent="0.35"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0:26" ht="15.75" customHeight="1" x14ac:dyDescent="0.35"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0:26" ht="15.75" customHeight="1" x14ac:dyDescent="0.35"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0:26" ht="15.75" customHeight="1" x14ac:dyDescent="0.35"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0:26" ht="15.75" customHeight="1" x14ac:dyDescent="0.35"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0:26" ht="15.75" customHeight="1" x14ac:dyDescent="0.35"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0:26" ht="15.75" customHeight="1" x14ac:dyDescent="0.35"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0:26" ht="15.75" customHeight="1" x14ac:dyDescent="0.35"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0:26" ht="15.75" customHeight="1" x14ac:dyDescent="0.35"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0:26" ht="15.75" customHeight="1" x14ac:dyDescent="0.35"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0:26" ht="15.75" customHeight="1" x14ac:dyDescent="0.35"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0:26" ht="15.75" customHeight="1" x14ac:dyDescent="0.35"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0:26" ht="15.75" customHeight="1" x14ac:dyDescent="0.35"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0:26" ht="15.75" customHeight="1" x14ac:dyDescent="0.35"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0:26" ht="15.75" customHeight="1" x14ac:dyDescent="0.35"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0:26" ht="15.75" customHeight="1" x14ac:dyDescent="0.35"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0:26" ht="15.75" customHeight="1" x14ac:dyDescent="0.35"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0:26" ht="15.75" customHeight="1" x14ac:dyDescent="0.35"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0:26" ht="15.75" customHeight="1" x14ac:dyDescent="0.35"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0:26" ht="15.75" customHeight="1" x14ac:dyDescent="0.35"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0:26" ht="15.75" customHeight="1" x14ac:dyDescent="0.35"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0:26" ht="15.75" customHeight="1" x14ac:dyDescent="0.35"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0:26" ht="15.75" customHeight="1" x14ac:dyDescent="0.35"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0:26" ht="15.75" customHeight="1" x14ac:dyDescent="0.35"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0:26" ht="15.75" customHeight="1" x14ac:dyDescent="0.35"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0:26" ht="15.75" customHeight="1" x14ac:dyDescent="0.35"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0:26" ht="15.75" customHeight="1" x14ac:dyDescent="0.35"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0:26" ht="15.75" customHeight="1" x14ac:dyDescent="0.35"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0:26" ht="15.75" customHeight="1" x14ac:dyDescent="0.35"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0:26" ht="15.75" customHeight="1" x14ac:dyDescent="0.35"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0:26" ht="15.75" customHeight="1" x14ac:dyDescent="0.35"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0:26" ht="15.75" customHeight="1" x14ac:dyDescent="0.35"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0:26" ht="15.75" customHeight="1" x14ac:dyDescent="0.35"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0:26" ht="15.75" customHeight="1" x14ac:dyDescent="0.35"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0:26" ht="15.75" customHeight="1" x14ac:dyDescent="0.35"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0:26" ht="15.75" customHeight="1" x14ac:dyDescent="0.35"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0:26" ht="15.75" customHeight="1" x14ac:dyDescent="0.35"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0:26" ht="15.75" customHeight="1" x14ac:dyDescent="0.35"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0:26" ht="15.75" customHeight="1" x14ac:dyDescent="0.35"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0:26" ht="15.75" customHeight="1" x14ac:dyDescent="0.35"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0:26" ht="15.75" customHeight="1" x14ac:dyDescent="0.35"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0:26" ht="15.75" customHeight="1" x14ac:dyDescent="0.35"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0:26" ht="15.75" customHeight="1" x14ac:dyDescent="0.35"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0:26" ht="15.75" customHeight="1" x14ac:dyDescent="0.35"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0:26" ht="15.75" customHeight="1" x14ac:dyDescent="0.35"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0:26" ht="15.75" customHeight="1" x14ac:dyDescent="0.35"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0:26" ht="15.75" customHeight="1" x14ac:dyDescent="0.35"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0:26" ht="15.75" customHeight="1" x14ac:dyDescent="0.35"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0:26" ht="15.75" customHeight="1" x14ac:dyDescent="0.35"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0:26" ht="15.75" customHeight="1" x14ac:dyDescent="0.35"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0:26" ht="15.75" customHeight="1" x14ac:dyDescent="0.35"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0:26" ht="15.75" customHeight="1" x14ac:dyDescent="0.35"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0:26" ht="15.75" customHeight="1" x14ac:dyDescent="0.35"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0:26" ht="15.75" customHeight="1" x14ac:dyDescent="0.35"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0:26" ht="15.75" customHeight="1" x14ac:dyDescent="0.35"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0:26" ht="15.75" customHeight="1" x14ac:dyDescent="0.35"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0:26" ht="15.75" customHeight="1" x14ac:dyDescent="0.35"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0:26" ht="15.75" customHeight="1" x14ac:dyDescent="0.35"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0:26" ht="15.75" customHeight="1" x14ac:dyDescent="0.35"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0:26" ht="15.75" customHeight="1" x14ac:dyDescent="0.35"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0:26" ht="15.75" customHeight="1" x14ac:dyDescent="0.35"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0:26" ht="15.75" customHeight="1" x14ac:dyDescent="0.35"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0:26" ht="15.75" customHeight="1" x14ac:dyDescent="0.35"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0:26" ht="15.75" customHeight="1" x14ac:dyDescent="0.35"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0:26" ht="15.75" customHeight="1" x14ac:dyDescent="0.35"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0:26" ht="15.75" customHeight="1" x14ac:dyDescent="0.35"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0:26" ht="15.75" customHeight="1" x14ac:dyDescent="0.35"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0:26" ht="15.75" customHeight="1" x14ac:dyDescent="0.35"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0:26" ht="15.75" customHeight="1" x14ac:dyDescent="0.35"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0:26" ht="15.75" customHeight="1" x14ac:dyDescent="0.35"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0:26" ht="15.75" customHeight="1" x14ac:dyDescent="0.35"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0:26" ht="15.75" customHeight="1" x14ac:dyDescent="0.35"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0:26" ht="15.75" customHeight="1" x14ac:dyDescent="0.35"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0:26" ht="15.75" customHeight="1" x14ac:dyDescent="0.35"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0:26" ht="15.75" customHeight="1" x14ac:dyDescent="0.35"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0:26" ht="15.75" customHeight="1" x14ac:dyDescent="0.35"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0:26" ht="15.75" customHeight="1" x14ac:dyDescent="0.35"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0:26" ht="15.75" customHeight="1" x14ac:dyDescent="0.35"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0:26" ht="15.75" customHeight="1" x14ac:dyDescent="0.35"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0:26" ht="15.75" customHeight="1" x14ac:dyDescent="0.35"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0:26" ht="15.75" customHeight="1" x14ac:dyDescent="0.35"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0:26" ht="15.75" customHeight="1" x14ac:dyDescent="0.35"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0:26" ht="15.75" customHeight="1" x14ac:dyDescent="0.35"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0:26" ht="15.75" customHeight="1" x14ac:dyDescent="0.35"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0:26" ht="15.75" customHeight="1" x14ac:dyDescent="0.35"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0:26" ht="15.75" customHeight="1" x14ac:dyDescent="0.35"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0:26" ht="15.75" customHeight="1" x14ac:dyDescent="0.35"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0:26" ht="15.75" customHeight="1" x14ac:dyDescent="0.35"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0:26" ht="15.75" customHeight="1" x14ac:dyDescent="0.35"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0:26" ht="15.75" customHeight="1" x14ac:dyDescent="0.35"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0:26" ht="15.75" customHeight="1" x14ac:dyDescent="0.35"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0:26" ht="15.75" customHeight="1" x14ac:dyDescent="0.35"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0:26" ht="15.75" customHeight="1" x14ac:dyDescent="0.35"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0:26" ht="15.75" customHeight="1" x14ac:dyDescent="0.35"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0:26" ht="15.75" customHeight="1" x14ac:dyDescent="0.35"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0:26" ht="15.75" customHeight="1" x14ac:dyDescent="0.35"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0:26" ht="15.75" customHeight="1" x14ac:dyDescent="0.35"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0:26" ht="15.75" customHeight="1" x14ac:dyDescent="0.35"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0:26" ht="15.75" customHeight="1" x14ac:dyDescent="0.35"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0:26" ht="15.75" customHeight="1" x14ac:dyDescent="0.35"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0:26" ht="15.75" customHeight="1" x14ac:dyDescent="0.35"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0:26" ht="15.75" customHeight="1" x14ac:dyDescent="0.35"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0:26" ht="15.75" customHeight="1" x14ac:dyDescent="0.35"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0:26" ht="15.75" customHeight="1" x14ac:dyDescent="0.35"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0:26" ht="15.75" customHeight="1" x14ac:dyDescent="0.35"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0:26" ht="15.75" customHeight="1" x14ac:dyDescent="0.35"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0:26" ht="15.75" customHeight="1" x14ac:dyDescent="0.35"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0:26" ht="15.75" customHeight="1" x14ac:dyDescent="0.35"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0:26" ht="15.75" customHeight="1" x14ac:dyDescent="0.35"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0:26" ht="15.75" customHeight="1" x14ac:dyDescent="0.35"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0:26" ht="15.75" customHeight="1" x14ac:dyDescent="0.35"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0:26" ht="15.75" customHeight="1" x14ac:dyDescent="0.35"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0:26" ht="15.75" customHeight="1" x14ac:dyDescent="0.35"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0:26" ht="15.75" customHeight="1" x14ac:dyDescent="0.35"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0:26" ht="15.75" customHeight="1" x14ac:dyDescent="0.35"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0:26" ht="15.75" customHeight="1" x14ac:dyDescent="0.35"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0:26" ht="15.75" customHeight="1" x14ac:dyDescent="0.35"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0:26" ht="15.75" customHeight="1" x14ac:dyDescent="0.35"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0:26" ht="15.75" customHeight="1" x14ac:dyDescent="0.35"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0:26" ht="15.75" customHeight="1" x14ac:dyDescent="0.35"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0:26" ht="15.75" customHeight="1" x14ac:dyDescent="0.35"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0:26" ht="15.75" customHeight="1" x14ac:dyDescent="0.35"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0:26" ht="15.75" customHeight="1" x14ac:dyDescent="0.35"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0:26" ht="15.75" customHeight="1" x14ac:dyDescent="0.35"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0:26" ht="15.75" customHeight="1" x14ac:dyDescent="0.35"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0:26" ht="15.75" customHeight="1" x14ac:dyDescent="0.35"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0:26" ht="15.75" customHeight="1" x14ac:dyDescent="0.35"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0:26" ht="15.75" customHeight="1" x14ac:dyDescent="0.35"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0:26" ht="15.75" customHeight="1" x14ac:dyDescent="0.35"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0:26" ht="15.75" customHeight="1" x14ac:dyDescent="0.35"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0:26" ht="15.75" customHeight="1" x14ac:dyDescent="0.35"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0:26" ht="15.75" customHeight="1" x14ac:dyDescent="0.35"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0:26" ht="15.75" customHeight="1" x14ac:dyDescent="0.35"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0:26" ht="15.75" customHeight="1" x14ac:dyDescent="0.35"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0:26" ht="15.75" customHeight="1" x14ac:dyDescent="0.35"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0:26" ht="15.75" customHeight="1" x14ac:dyDescent="0.35"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0:26" ht="15.75" customHeight="1" x14ac:dyDescent="0.35"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0:26" ht="15.75" customHeight="1" x14ac:dyDescent="0.35"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0:26" ht="15.75" customHeight="1" x14ac:dyDescent="0.35"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0:26" ht="15.75" customHeight="1" x14ac:dyDescent="0.35"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0:26" ht="15.75" customHeight="1" x14ac:dyDescent="0.35"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0:26" ht="15.75" customHeight="1" x14ac:dyDescent="0.35"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0:26" ht="15.75" customHeight="1" x14ac:dyDescent="0.35"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0:26" ht="15.75" customHeight="1" x14ac:dyDescent="0.35"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0:26" ht="15.75" customHeight="1" x14ac:dyDescent="0.35"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0:26" ht="15.75" customHeight="1" x14ac:dyDescent="0.35"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0:26" ht="15.75" customHeight="1" x14ac:dyDescent="0.35"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0:26" ht="15.75" customHeight="1" x14ac:dyDescent="0.35"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0:26" ht="15.75" customHeight="1" x14ac:dyDescent="0.35"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0:26" ht="15.75" customHeight="1" x14ac:dyDescent="0.35"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0:26" ht="15.75" customHeight="1" x14ac:dyDescent="0.35"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0:26" ht="15.75" customHeight="1" x14ac:dyDescent="0.35"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0:26" ht="15.75" customHeight="1" x14ac:dyDescent="0.35"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0:26" ht="15.75" customHeight="1" x14ac:dyDescent="0.35"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0:26" ht="15.75" customHeight="1" x14ac:dyDescent="0.35"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0:26" ht="15.75" customHeight="1" x14ac:dyDescent="0.35"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0:26" ht="15.75" customHeight="1" x14ac:dyDescent="0.35"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0:26" ht="15.75" customHeight="1" x14ac:dyDescent="0.35"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0:26" ht="15.75" customHeight="1" x14ac:dyDescent="0.35"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0:26" ht="15.75" customHeight="1" x14ac:dyDescent="0.35"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0:26" ht="15.75" customHeight="1" x14ac:dyDescent="0.35"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0:26" ht="15.75" customHeight="1" x14ac:dyDescent="0.35"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0:26" ht="15.75" customHeight="1" x14ac:dyDescent="0.35"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0:26" ht="15.75" customHeight="1" x14ac:dyDescent="0.35"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0:26" ht="15.75" customHeight="1" x14ac:dyDescent="0.35"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0:26" ht="15.75" customHeight="1" x14ac:dyDescent="0.35"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0:26" ht="15.75" customHeight="1" x14ac:dyDescent="0.35"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0:26" ht="15.75" customHeight="1" x14ac:dyDescent="0.35"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0:26" ht="15.75" customHeight="1" x14ac:dyDescent="0.35"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0:26" ht="15.75" customHeight="1" x14ac:dyDescent="0.35"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0:26" ht="15.75" customHeight="1" x14ac:dyDescent="0.35"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0:26" ht="15.75" customHeight="1" x14ac:dyDescent="0.35"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0:26" ht="15.75" customHeight="1" x14ac:dyDescent="0.35"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0:26" ht="15.75" customHeight="1" x14ac:dyDescent="0.35"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0:26" ht="15.75" customHeight="1" x14ac:dyDescent="0.35"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0:26" ht="15.75" customHeight="1" x14ac:dyDescent="0.35"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0:26" ht="15.75" customHeight="1" x14ac:dyDescent="0.35"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0:26" ht="15.75" customHeight="1" x14ac:dyDescent="0.35"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0:26" ht="15.75" customHeight="1" x14ac:dyDescent="0.35"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0:26" ht="15.75" customHeight="1" x14ac:dyDescent="0.35"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0:26" ht="15.75" customHeight="1" x14ac:dyDescent="0.35"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0:26" ht="15.75" customHeight="1" x14ac:dyDescent="0.35"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0:26" ht="15.75" customHeight="1" x14ac:dyDescent="0.35"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0:26" ht="15.75" customHeight="1" x14ac:dyDescent="0.35"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0:26" ht="15.75" customHeight="1" x14ac:dyDescent="0.35"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0:26" ht="15.75" customHeight="1" x14ac:dyDescent="0.35"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0:26" ht="15.75" customHeight="1" x14ac:dyDescent="0.35"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0:26" ht="15.75" customHeight="1" x14ac:dyDescent="0.35"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0:26" ht="15.75" customHeight="1" x14ac:dyDescent="0.35"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0:26" ht="15.75" customHeight="1" x14ac:dyDescent="0.35"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0:26" ht="15.75" customHeight="1" x14ac:dyDescent="0.35"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0:26" ht="15.75" customHeight="1" x14ac:dyDescent="0.35"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0:26" ht="15.75" customHeight="1" x14ac:dyDescent="0.35"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0:26" ht="15.75" customHeight="1" x14ac:dyDescent="0.35"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0:26" ht="15.75" customHeight="1" x14ac:dyDescent="0.35"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0:26" ht="15.75" customHeight="1" x14ac:dyDescent="0.35"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0:26" ht="15.75" customHeight="1" x14ac:dyDescent="0.35"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0:26" ht="15.75" customHeight="1" x14ac:dyDescent="0.35"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0:26" ht="15.75" customHeight="1" x14ac:dyDescent="0.35"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0:26" ht="15.75" customHeight="1" x14ac:dyDescent="0.35"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0:26" ht="15.75" customHeight="1" x14ac:dyDescent="0.35"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0:26" ht="15.75" customHeight="1" x14ac:dyDescent="0.35"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0:26" ht="15.75" customHeight="1" x14ac:dyDescent="0.35"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0:26" ht="15.75" customHeight="1" x14ac:dyDescent="0.35"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0:26" ht="15.75" customHeight="1" x14ac:dyDescent="0.35"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0:26" ht="15.75" customHeight="1" x14ac:dyDescent="0.35"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0:26" ht="15.75" customHeight="1" x14ac:dyDescent="0.35"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0:26" ht="15.75" customHeight="1" x14ac:dyDescent="0.35"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0:26" ht="15.75" customHeight="1" x14ac:dyDescent="0.35"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0:26" ht="15.75" customHeight="1" x14ac:dyDescent="0.35"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0:26" ht="15.75" customHeight="1" x14ac:dyDescent="0.35"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0:26" ht="15.75" customHeight="1" x14ac:dyDescent="0.35"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0:26" ht="15.75" customHeight="1" x14ac:dyDescent="0.35"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0:26" ht="15.75" customHeight="1" x14ac:dyDescent="0.35"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0:26" ht="15.75" customHeight="1" x14ac:dyDescent="0.35"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0:26" ht="15.75" customHeight="1" x14ac:dyDescent="0.35"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0:26" ht="15.75" customHeight="1" x14ac:dyDescent="0.35"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0:26" ht="15.75" customHeight="1" x14ac:dyDescent="0.35"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0:26" ht="15.75" customHeight="1" x14ac:dyDescent="0.35"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0:26" ht="15.75" customHeight="1" x14ac:dyDescent="0.35"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0:26" ht="15.75" customHeight="1" x14ac:dyDescent="0.35"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0:26" ht="15.75" customHeight="1" x14ac:dyDescent="0.35"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0:26" ht="15.75" customHeight="1" x14ac:dyDescent="0.35"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0:26" ht="15.75" customHeight="1" x14ac:dyDescent="0.35"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0:26" ht="15.75" customHeight="1" x14ac:dyDescent="0.35"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0:26" ht="15.75" customHeight="1" x14ac:dyDescent="0.35"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0:26" ht="15.75" customHeight="1" x14ac:dyDescent="0.35"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0:26" ht="15.75" customHeight="1" x14ac:dyDescent="0.35"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0:26" ht="15.75" customHeight="1" x14ac:dyDescent="0.35"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0:26" ht="15.75" customHeight="1" x14ac:dyDescent="0.35"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0:26" ht="15.75" customHeight="1" x14ac:dyDescent="0.35"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0:26" ht="15.75" customHeight="1" x14ac:dyDescent="0.35"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0:26" ht="15.75" customHeight="1" x14ac:dyDescent="0.35"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0:26" ht="15.75" customHeight="1" x14ac:dyDescent="0.35"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0:26" ht="15.75" customHeight="1" x14ac:dyDescent="0.35"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0:26" ht="15.75" customHeight="1" x14ac:dyDescent="0.35"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0:26" ht="15.75" customHeight="1" x14ac:dyDescent="0.35"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0:26" ht="15.75" customHeight="1" x14ac:dyDescent="0.35"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0:26" ht="15.75" customHeight="1" x14ac:dyDescent="0.35"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0:26" ht="15.75" customHeight="1" x14ac:dyDescent="0.35"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0:26" ht="15.75" customHeight="1" x14ac:dyDescent="0.35"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0:26" ht="15.75" customHeight="1" x14ac:dyDescent="0.35"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0:26" ht="15.75" customHeight="1" x14ac:dyDescent="0.35"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0:26" ht="15.75" customHeight="1" x14ac:dyDescent="0.35"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0:26" ht="15.75" customHeight="1" x14ac:dyDescent="0.35"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0:26" ht="15.75" customHeight="1" x14ac:dyDescent="0.35"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0:26" ht="15.75" customHeight="1" x14ac:dyDescent="0.35"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0:26" ht="15.75" customHeight="1" x14ac:dyDescent="0.35"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0:26" ht="15.75" customHeight="1" x14ac:dyDescent="0.35"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0:26" ht="15.75" customHeight="1" x14ac:dyDescent="0.35"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0:26" ht="15.75" customHeight="1" x14ac:dyDescent="0.35"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0:26" ht="15.75" customHeight="1" x14ac:dyDescent="0.35"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0:26" ht="15.75" customHeight="1" x14ac:dyDescent="0.35"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0:26" ht="15.75" customHeight="1" x14ac:dyDescent="0.35"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0:26" ht="15.75" customHeight="1" x14ac:dyDescent="0.35"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0:26" ht="15.75" customHeight="1" x14ac:dyDescent="0.35"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0:26" ht="15.75" customHeight="1" x14ac:dyDescent="0.35"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0:26" ht="15.75" customHeight="1" x14ac:dyDescent="0.35"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0:26" ht="15.75" customHeight="1" x14ac:dyDescent="0.35"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0:26" ht="15.75" customHeight="1" x14ac:dyDescent="0.35"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0:26" ht="15.75" customHeight="1" x14ac:dyDescent="0.35"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0:26" ht="15.75" customHeight="1" x14ac:dyDescent="0.35"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0:26" ht="15.75" customHeight="1" x14ac:dyDescent="0.35"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0:26" ht="15.75" customHeight="1" x14ac:dyDescent="0.35"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0:26" ht="15.75" customHeight="1" x14ac:dyDescent="0.35"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0:26" ht="15.75" customHeight="1" x14ac:dyDescent="0.35"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0:26" ht="15.75" customHeight="1" x14ac:dyDescent="0.35"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0:26" ht="15.75" customHeight="1" x14ac:dyDescent="0.35"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0:26" ht="15.75" customHeight="1" x14ac:dyDescent="0.35"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0:26" ht="15.75" customHeight="1" x14ac:dyDescent="0.35"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0:26" ht="15.75" customHeight="1" x14ac:dyDescent="0.35"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0:26" ht="15.75" customHeight="1" x14ac:dyDescent="0.35"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0:26" ht="15.75" customHeight="1" x14ac:dyDescent="0.35"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0:26" ht="15.75" customHeight="1" x14ac:dyDescent="0.35"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0:26" ht="15.75" customHeight="1" x14ac:dyDescent="0.35"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0:26" ht="15.75" customHeight="1" x14ac:dyDescent="0.35"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0:26" ht="15.75" customHeight="1" x14ac:dyDescent="0.35"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0:26" ht="15.75" customHeight="1" x14ac:dyDescent="0.35"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0:26" ht="15.75" customHeight="1" x14ac:dyDescent="0.35"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0:26" ht="15.75" customHeight="1" x14ac:dyDescent="0.35"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0:26" ht="15.75" customHeight="1" x14ac:dyDescent="0.35"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0:26" ht="15.75" customHeight="1" x14ac:dyDescent="0.35"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0:26" ht="15.75" customHeight="1" x14ac:dyDescent="0.35"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0:26" ht="15.75" customHeight="1" x14ac:dyDescent="0.35"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0:26" ht="15.75" customHeight="1" x14ac:dyDescent="0.35"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0:26" ht="15.75" customHeight="1" x14ac:dyDescent="0.35"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0:26" ht="15.75" customHeight="1" x14ac:dyDescent="0.35"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0:26" ht="15.75" customHeight="1" x14ac:dyDescent="0.35"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0:26" ht="15.75" customHeight="1" x14ac:dyDescent="0.35"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0:26" ht="15.75" customHeight="1" x14ac:dyDescent="0.35"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0:26" ht="15.75" customHeight="1" x14ac:dyDescent="0.35"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0:26" ht="15.75" customHeight="1" x14ac:dyDescent="0.35"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0:26" ht="15.75" customHeight="1" x14ac:dyDescent="0.35"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0:26" ht="15.75" customHeight="1" x14ac:dyDescent="0.35"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0:26" ht="15.75" customHeight="1" x14ac:dyDescent="0.35"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0:26" ht="15.75" customHeight="1" x14ac:dyDescent="0.35"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0:26" ht="15.75" customHeight="1" x14ac:dyDescent="0.35"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0:26" ht="15.75" customHeight="1" x14ac:dyDescent="0.35"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0:26" ht="15.75" customHeight="1" x14ac:dyDescent="0.35"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0:26" ht="15.75" customHeight="1" x14ac:dyDescent="0.35"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0:26" ht="15.75" customHeight="1" x14ac:dyDescent="0.35"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0:26" ht="15.75" customHeight="1" x14ac:dyDescent="0.35"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0:26" ht="15.75" customHeight="1" x14ac:dyDescent="0.35"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0:26" ht="15.75" customHeight="1" x14ac:dyDescent="0.35"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0:26" ht="15.75" customHeight="1" x14ac:dyDescent="0.35"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0:26" ht="15.75" customHeight="1" x14ac:dyDescent="0.35"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0:26" ht="15.75" customHeight="1" x14ac:dyDescent="0.35"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0:26" ht="15.75" customHeight="1" x14ac:dyDescent="0.35"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0:26" ht="15.75" customHeight="1" x14ac:dyDescent="0.35"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0:26" ht="15.75" customHeight="1" x14ac:dyDescent="0.35"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0:26" ht="15.75" customHeight="1" x14ac:dyDescent="0.35"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0:26" ht="15.75" customHeight="1" x14ac:dyDescent="0.35"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0:26" ht="15.75" customHeight="1" x14ac:dyDescent="0.35"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0:26" ht="15.75" customHeight="1" x14ac:dyDescent="0.35"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0:26" ht="15.75" customHeight="1" x14ac:dyDescent="0.35"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0:26" ht="15.75" customHeight="1" x14ac:dyDescent="0.35"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0:26" ht="15.75" customHeight="1" x14ac:dyDescent="0.35"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0:26" ht="15.75" customHeight="1" x14ac:dyDescent="0.35"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0:26" ht="15.75" customHeight="1" x14ac:dyDescent="0.35"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0:26" ht="15.75" customHeight="1" x14ac:dyDescent="0.35"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0:26" ht="15.75" customHeight="1" x14ac:dyDescent="0.35"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0:26" ht="15.75" customHeight="1" x14ac:dyDescent="0.35"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0:26" ht="15.75" customHeight="1" x14ac:dyDescent="0.35"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0:26" ht="15.75" customHeight="1" x14ac:dyDescent="0.35"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0:26" ht="15.75" customHeight="1" x14ac:dyDescent="0.35"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0:26" ht="15.75" customHeight="1" x14ac:dyDescent="0.35"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0:26" ht="15.75" customHeight="1" x14ac:dyDescent="0.35"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0:26" ht="15.75" customHeight="1" x14ac:dyDescent="0.35"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0:26" ht="15.75" customHeight="1" x14ac:dyDescent="0.35"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0:26" ht="15.75" customHeight="1" x14ac:dyDescent="0.35"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0:26" ht="15.75" customHeight="1" x14ac:dyDescent="0.35"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0:26" ht="15.75" customHeight="1" x14ac:dyDescent="0.35"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0:26" ht="15.75" customHeight="1" x14ac:dyDescent="0.35"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0:26" ht="15.75" customHeight="1" x14ac:dyDescent="0.35"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0:26" ht="15.75" customHeight="1" x14ac:dyDescent="0.35"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0:26" ht="15.75" customHeight="1" x14ac:dyDescent="0.35"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0:26" ht="15.75" customHeight="1" x14ac:dyDescent="0.35"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0:26" ht="15.75" customHeight="1" x14ac:dyDescent="0.35"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0:26" ht="15.75" customHeight="1" x14ac:dyDescent="0.35"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0:26" ht="15.75" customHeight="1" x14ac:dyDescent="0.35"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0:26" ht="15.75" customHeight="1" x14ac:dyDescent="0.35"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0:26" ht="15.75" customHeight="1" x14ac:dyDescent="0.35"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0:26" ht="15.75" customHeight="1" x14ac:dyDescent="0.35"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0:26" ht="15.75" customHeight="1" x14ac:dyDescent="0.35"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0:26" ht="15.75" customHeight="1" x14ac:dyDescent="0.35"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0:26" ht="15.75" customHeight="1" x14ac:dyDescent="0.35"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0:26" ht="15.75" customHeight="1" x14ac:dyDescent="0.35"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0:26" ht="15.75" customHeight="1" x14ac:dyDescent="0.35"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0:26" ht="15.75" customHeight="1" x14ac:dyDescent="0.35"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0:26" ht="15.75" customHeight="1" x14ac:dyDescent="0.35"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0:26" ht="15.75" customHeight="1" x14ac:dyDescent="0.35"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0:26" ht="15.75" customHeight="1" x14ac:dyDescent="0.35"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0:26" ht="15.75" customHeight="1" x14ac:dyDescent="0.35"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0:26" ht="15.75" customHeight="1" x14ac:dyDescent="0.35"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0:26" ht="15.75" customHeight="1" x14ac:dyDescent="0.35"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0:26" ht="15.75" customHeight="1" x14ac:dyDescent="0.35"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0:26" ht="15.75" customHeight="1" x14ac:dyDescent="0.35"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0:26" ht="15.75" customHeight="1" x14ac:dyDescent="0.35"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0:26" ht="15.75" customHeight="1" x14ac:dyDescent="0.35"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0:26" ht="15.75" customHeight="1" x14ac:dyDescent="0.35"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0:26" ht="15.75" customHeight="1" x14ac:dyDescent="0.35"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0:26" ht="15.75" customHeight="1" x14ac:dyDescent="0.35"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0:26" ht="15.75" customHeight="1" x14ac:dyDescent="0.35"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0:26" ht="15.75" customHeight="1" x14ac:dyDescent="0.35"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0:26" ht="15.75" customHeight="1" x14ac:dyDescent="0.35"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0:26" ht="15.75" customHeight="1" x14ac:dyDescent="0.35"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0:26" ht="15.75" customHeight="1" x14ac:dyDescent="0.35"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0:26" ht="15.75" customHeight="1" x14ac:dyDescent="0.35"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0:26" ht="15.75" customHeight="1" x14ac:dyDescent="0.35"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0:26" ht="15.75" customHeight="1" x14ac:dyDescent="0.35"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0:26" ht="15.75" customHeight="1" x14ac:dyDescent="0.35"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0:26" ht="15.75" customHeight="1" x14ac:dyDescent="0.35"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0:26" ht="15.75" customHeight="1" x14ac:dyDescent="0.35"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0:26" ht="15.75" customHeight="1" x14ac:dyDescent="0.35"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0:26" ht="15.75" customHeight="1" x14ac:dyDescent="0.35"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0:26" ht="15.75" customHeight="1" x14ac:dyDescent="0.35"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0:26" ht="15.75" customHeight="1" x14ac:dyDescent="0.35"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0:26" ht="15.75" customHeight="1" x14ac:dyDescent="0.35"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0:26" ht="15.75" customHeight="1" x14ac:dyDescent="0.35"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0:26" ht="15.75" customHeight="1" x14ac:dyDescent="0.35"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0:26" ht="15.75" customHeight="1" x14ac:dyDescent="0.35"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0:26" ht="15.75" customHeight="1" x14ac:dyDescent="0.35"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0:26" ht="15.75" customHeight="1" x14ac:dyDescent="0.35"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0:26" ht="15.75" customHeight="1" x14ac:dyDescent="0.35"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0:26" ht="15.75" customHeight="1" x14ac:dyDescent="0.35"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0:26" ht="15.75" customHeight="1" x14ac:dyDescent="0.35"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0:26" ht="15.75" customHeight="1" x14ac:dyDescent="0.35"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0:26" ht="15.75" customHeight="1" x14ac:dyDescent="0.35"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0:26" ht="15.75" customHeight="1" x14ac:dyDescent="0.35"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0:26" ht="15.75" customHeight="1" x14ac:dyDescent="0.35"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0:26" ht="15.75" customHeight="1" x14ac:dyDescent="0.35"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0:26" ht="15.75" customHeight="1" x14ac:dyDescent="0.35"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0:26" ht="15.75" customHeight="1" x14ac:dyDescent="0.35"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0:26" ht="15.75" customHeight="1" x14ac:dyDescent="0.35"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0:26" ht="15.75" customHeight="1" x14ac:dyDescent="0.35"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0:26" ht="15.75" customHeight="1" x14ac:dyDescent="0.35"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0:26" ht="15.75" customHeight="1" x14ac:dyDescent="0.35"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0:26" ht="15.75" customHeight="1" x14ac:dyDescent="0.35"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0:26" ht="15.75" customHeight="1" x14ac:dyDescent="0.35"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0:26" ht="15.75" customHeight="1" x14ac:dyDescent="0.35"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0:26" ht="15.75" customHeight="1" x14ac:dyDescent="0.35"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0:26" ht="15.75" customHeight="1" x14ac:dyDescent="0.35"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0:26" ht="15.75" customHeight="1" x14ac:dyDescent="0.35"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0:26" ht="15.75" customHeight="1" x14ac:dyDescent="0.35"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0:26" ht="15.75" customHeight="1" x14ac:dyDescent="0.35"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0:26" ht="15.75" customHeight="1" x14ac:dyDescent="0.35"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0:26" ht="15.75" customHeight="1" x14ac:dyDescent="0.35"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0:26" ht="15.75" customHeight="1" x14ac:dyDescent="0.35"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0:26" ht="15.75" customHeight="1" x14ac:dyDescent="0.35"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0:26" ht="15.75" customHeight="1" x14ac:dyDescent="0.35"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0:26" ht="15.75" customHeight="1" x14ac:dyDescent="0.35"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0:26" ht="15.75" customHeight="1" x14ac:dyDescent="0.35"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0:26" ht="15.75" customHeight="1" x14ac:dyDescent="0.35"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0:26" ht="15.75" customHeight="1" x14ac:dyDescent="0.35"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0:26" ht="15.75" customHeight="1" x14ac:dyDescent="0.35"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0:26" ht="15.75" customHeight="1" x14ac:dyDescent="0.35"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0:26" ht="15.75" customHeight="1" x14ac:dyDescent="0.35"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0:26" ht="15.75" customHeight="1" x14ac:dyDescent="0.35"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0:26" ht="15.75" customHeight="1" x14ac:dyDescent="0.35"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0:26" ht="15.75" customHeight="1" x14ac:dyDescent="0.35"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0:26" ht="15.75" customHeight="1" x14ac:dyDescent="0.35"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0:26" ht="15.75" customHeight="1" x14ac:dyDescent="0.35"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0:26" ht="15.75" customHeight="1" x14ac:dyDescent="0.35"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0:26" ht="15.75" customHeight="1" x14ac:dyDescent="0.35"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0:26" ht="15.75" customHeight="1" x14ac:dyDescent="0.35"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0:26" ht="15.75" customHeight="1" x14ac:dyDescent="0.35"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0:26" ht="15.75" customHeight="1" x14ac:dyDescent="0.35"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0:26" ht="15.75" customHeight="1" x14ac:dyDescent="0.35"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0:26" ht="15.75" customHeight="1" x14ac:dyDescent="0.35"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0:26" ht="15.75" customHeight="1" x14ac:dyDescent="0.35"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0:26" ht="15.75" customHeight="1" x14ac:dyDescent="0.35"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0:26" ht="15.75" customHeight="1" x14ac:dyDescent="0.35"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0:26" ht="15.75" customHeight="1" x14ac:dyDescent="0.35"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0:26" ht="15.75" customHeight="1" x14ac:dyDescent="0.35"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0:26" ht="15.75" customHeight="1" x14ac:dyDescent="0.35"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0:26" ht="15.75" customHeight="1" x14ac:dyDescent="0.35"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0:26" ht="15.75" customHeight="1" x14ac:dyDescent="0.35"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0:26" ht="15.75" customHeight="1" x14ac:dyDescent="0.35"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0:26" ht="15.75" customHeight="1" x14ac:dyDescent="0.35"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0:26" ht="15.75" customHeight="1" x14ac:dyDescent="0.35"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0:26" ht="15.75" customHeight="1" x14ac:dyDescent="0.35"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0:26" ht="15.75" customHeight="1" x14ac:dyDescent="0.35"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0:26" ht="15.75" customHeight="1" x14ac:dyDescent="0.35"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0:26" ht="15.75" customHeight="1" x14ac:dyDescent="0.35"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0:26" ht="15.75" customHeight="1" x14ac:dyDescent="0.35"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0:26" ht="15.75" customHeight="1" x14ac:dyDescent="0.35"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0:26" ht="15.75" customHeight="1" x14ac:dyDescent="0.35"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0:26" ht="15.75" customHeight="1" x14ac:dyDescent="0.35"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0:26" ht="15.75" customHeight="1" x14ac:dyDescent="0.35"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0:26" ht="15.75" customHeight="1" x14ac:dyDescent="0.35"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0:26" ht="15.75" customHeight="1" x14ac:dyDescent="0.35"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0:26" ht="15.75" customHeight="1" x14ac:dyDescent="0.35"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0:26" ht="15.75" customHeight="1" x14ac:dyDescent="0.35"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0:26" ht="15.75" customHeight="1" x14ac:dyDescent="0.35"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0:26" ht="15.75" customHeight="1" x14ac:dyDescent="0.35"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0:26" ht="15.75" customHeight="1" x14ac:dyDescent="0.35"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0:26" ht="15.75" customHeight="1" x14ac:dyDescent="0.35"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0:26" ht="15.75" customHeight="1" x14ac:dyDescent="0.35"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0:26" ht="15.75" customHeight="1" x14ac:dyDescent="0.35"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0:26" ht="15.75" customHeight="1" x14ac:dyDescent="0.35"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0:26" ht="15.75" customHeight="1" x14ac:dyDescent="0.35"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0:26" ht="15.75" customHeight="1" x14ac:dyDescent="0.35"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0:26" ht="15.75" customHeight="1" x14ac:dyDescent="0.35"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0:26" ht="15.75" customHeight="1" x14ac:dyDescent="0.35"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0:26" ht="15.75" customHeight="1" x14ac:dyDescent="0.35"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0:26" ht="15.75" customHeight="1" x14ac:dyDescent="0.35"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0:26" ht="15.75" customHeight="1" x14ac:dyDescent="0.35"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0:26" ht="15.75" customHeight="1" x14ac:dyDescent="0.35"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0:26" ht="15.75" customHeight="1" x14ac:dyDescent="0.35"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0:26" ht="15.75" customHeight="1" x14ac:dyDescent="0.35"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0:26" ht="15.75" customHeight="1" x14ac:dyDescent="0.35"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0:26" ht="15.75" customHeight="1" x14ac:dyDescent="0.35"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0:26" ht="15.75" customHeight="1" x14ac:dyDescent="0.35"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0:26" ht="15.75" customHeight="1" x14ac:dyDescent="0.35"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0:26" ht="15.75" customHeight="1" x14ac:dyDescent="0.35"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0:26" ht="15.75" customHeight="1" x14ac:dyDescent="0.35"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0:26" ht="15.75" customHeight="1" x14ac:dyDescent="0.35"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0:26" ht="15.75" customHeight="1" x14ac:dyDescent="0.35"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0:26" ht="15.75" customHeight="1" x14ac:dyDescent="0.35"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0:26" ht="15.75" customHeight="1" x14ac:dyDescent="0.35"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0:26" ht="15.75" customHeight="1" x14ac:dyDescent="0.35"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0:26" ht="15.75" customHeight="1" x14ac:dyDescent="0.35"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mergeCells count="21">
    <mergeCell ref="A1:I1"/>
    <mergeCell ref="A3:I3"/>
    <mergeCell ref="B4:F4"/>
    <mergeCell ref="A7:I7"/>
    <mergeCell ref="B9:E9"/>
    <mergeCell ref="F9:H9"/>
    <mergeCell ref="C10:D10"/>
    <mergeCell ref="C16:D16"/>
    <mergeCell ref="C17:D17"/>
    <mergeCell ref="C18:D18"/>
    <mergeCell ref="C19:D19"/>
    <mergeCell ref="C11:D11"/>
    <mergeCell ref="C12:D12"/>
    <mergeCell ref="C13:D13"/>
    <mergeCell ref="C14:D14"/>
    <mergeCell ref="C15:D15"/>
    <mergeCell ref="B38:D38"/>
    <mergeCell ref="C20:D20"/>
    <mergeCell ref="B21:D21"/>
    <mergeCell ref="B24:E24"/>
    <mergeCell ref="F24:H24"/>
  </mergeCells>
  <dataValidations count="7">
    <dataValidation type="decimal" allowBlank="1" showInputMessage="1" showErrorMessage="1" prompt="Registre únicamente datos numéricos" sqref="B15:B20 B27:B37" xr:uid="{00000000-0002-0000-0700-000000000000}">
      <formula1>1</formula1>
      <formula2>999999</formula2>
    </dataValidation>
    <dataValidation type="decimal" allowBlank="1" showInputMessage="1" showErrorMessage="1" prompt="ERROR - Registre únicamente datos numéricos" sqref="E26:F37" xr:uid="{00000000-0002-0000-0700-000001000000}">
      <formula1>1</formula1>
      <formula2>999999999999</formula2>
    </dataValidation>
    <dataValidation type="decimal" allowBlank="1" showInputMessage="1" showErrorMessage="1" prompt="ERROR - Registrar únicamente datos numéricos" sqref="E15:E20" xr:uid="{00000000-0002-0000-0700-000004000000}">
      <formula1>1</formula1>
      <formula2>999999999999</formula2>
    </dataValidation>
    <dataValidation type="decimal" allowBlank="1" showErrorMessage="1" sqref="E21" xr:uid="{00000000-0002-0000-0700-000005000000}">
      <formula1>1</formula1>
      <formula2>999999999999</formula2>
    </dataValidation>
    <dataValidation type="whole" allowBlank="1" showInputMessage="1" showErrorMessage="1" errorTitle="ERROR" error="Registrar únicamente datos numéricos" sqref="E11:E14" xr:uid="{58AA2B39-7860-4EB3-B6DA-72AF1E3F4291}">
      <formula1>1</formula1>
      <formula2>999999999999</formula2>
    </dataValidation>
    <dataValidation type="whole" allowBlank="1" showInputMessage="1" showErrorMessage="1" sqref="B11:B14 B26" xr:uid="{0C0B02A4-B801-4E90-AF02-43750AF5AF63}">
      <formula1>1</formula1>
      <formula2>999999</formula2>
    </dataValidation>
    <dataValidation type="decimal" allowBlank="1" showInputMessage="1" showErrorMessage="1" prompt="ERROR - Registre únicamente datos numéricos" sqref="F11:F20" xr:uid="{00000000-0002-0000-0700-000002000000}">
      <formula1>0</formula1>
      <formula2>999999999999</formula2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ERROR - Selecione una opción de la lista desplegable" xr:uid="{00000000-0002-0000-0700-000003000000}">
          <x14:formula1>
            <xm:f>'TABLAS LISTAS'!$U$2:$U$4</xm:f>
          </x14:formula1>
          <xm:sqref>C26:C37 C15:C20</xm:sqref>
        </x14:dataValidation>
        <x14:dataValidation type="list" allowBlank="1" showInputMessage="1" showErrorMessage="1" prompt="ERROR - Seleccione una opción de la lista desplegable" xr:uid="{00000000-0002-0000-0700-000006000000}">
          <x14:formula1>
            <xm:f>'TABLAS LISTAS'!$S$2:$S$3</xm:f>
          </x14:formula1>
          <xm:sqref>D26:D37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11"/>
  <sheetViews>
    <sheetView topLeftCell="A14" workbookViewId="0">
      <selection activeCell="D13" sqref="D13"/>
    </sheetView>
  </sheetViews>
  <sheetFormatPr baseColWidth="10" defaultColWidth="12.58203125" defaultRowHeight="15" customHeight="1" x14ac:dyDescent="0.3"/>
  <cols>
    <col min="1" max="1" width="14.58203125" customWidth="1"/>
    <col min="2" max="2" width="18.33203125" customWidth="1"/>
    <col min="3" max="3" width="22" customWidth="1"/>
    <col min="4" max="4" width="21.83203125" customWidth="1"/>
    <col min="5" max="5" width="29.58203125" customWidth="1"/>
    <col min="6" max="6" width="55.08203125" customWidth="1"/>
    <col min="7" max="7" width="55.08203125" hidden="1" customWidth="1"/>
    <col min="8" max="26" width="9.33203125" customWidth="1"/>
  </cols>
  <sheetData>
    <row r="1" spans="1:26" ht="23" x14ac:dyDescent="0.5">
      <c r="A1" s="350" t="s">
        <v>255</v>
      </c>
      <c r="B1" s="351"/>
      <c r="C1" s="351"/>
      <c r="D1" s="351"/>
      <c r="E1" s="351"/>
      <c r="F1" s="351"/>
      <c r="G1" s="351"/>
      <c r="H1" s="35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" x14ac:dyDescent="0.5">
      <c r="A2" s="128"/>
      <c r="B2" s="7"/>
      <c r="C2" s="7"/>
      <c r="D2" s="7"/>
      <c r="E2" s="7"/>
      <c r="F2" s="7"/>
      <c r="G2" s="7"/>
      <c r="H2" s="2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" x14ac:dyDescent="0.4">
      <c r="A3" s="353" t="str">
        <f>'Procesos Activos'!A3:J3</f>
        <v>SECRETARIA DISTRITAL DE AMBIENTE</v>
      </c>
      <c r="B3" s="354"/>
      <c r="C3" s="354"/>
      <c r="D3" s="354"/>
      <c r="E3" s="354"/>
      <c r="F3" s="354"/>
      <c r="G3" s="354"/>
      <c r="H3" s="35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" x14ac:dyDescent="0.4">
      <c r="A4" s="353"/>
      <c r="B4" s="354"/>
      <c r="C4" s="354"/>
      <c r="D4" s="354"/>
      <c r="E4" s="354"/>
      <c r="F4" s="354"/>
      <c r="G4" s="354"/>
      <c r="H4" s="35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4">
      <c r="A5" s="6"/>
      <c r="B5" s="12" t="str">
        <f>'Procesos Activos'!B5</f>
        <v>PRIMER SEMESTRE</v>
      </c>
      <c r="C5" s="12"/>
      <c r="D5" s="13" t="s">
        <v>1</v>
      </c>
      <c r="E5" s="12">
        <f>'Procesos Activos'!D5</f>
        <v>2021</v>
      </c>
      <c r="F5" s="12"/>
      <c r="G5" s="12"/>
      <c r="H5" s="2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5" x14ac:dyDescent="0.35">
      <c r="A6" s="130"/>
      <c r="B6" s="131"/>
      <c r="C6" s="131"/>
      <c r="D6" s="17"/>
      <c r="E6" s="17"/>
      <c r="F6" s="17"/>
      <c r="G6" s="17"/>
      <c r="H6" s="2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" x14ac:dyDescent="0.5">
      <c r="A7" s="356" t="s">
        <v>325</v>
      </c>
      <c r="B7" s="357"/>
      <c r="C7" s="357"/>
      <c r="D7" s="357"/>
      <c r="E7" s="357"/>
      <c r="F7" s="357"/>
      <c r="G7" s="357"/>
      <c r="H7" s="35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5" x14ac:dyDescent="0.35">
      <c r="A8" s="132"/>
      <c r="B8" s="17"/>
      <c r="C8" s="17"/>
      <c r="D8" s="17"/>
      <c r="E8" s="17"/>
      <c r="F8" s="17"/>
      <c r="G8" s="17"/>
      <c r="H8" s="2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6" x14ac:dyDescent="0.4">
      <c r="A9" s="6"/>
      <c r="B9" s="456" t="s">
        <v>279</v>
      </c>
      <c r="C9" s="451" t="s">
        <v>2</v>
      </c>
      <c r="D9" s="451" t="s">
        <v>326</v>
      </c>
      <c r="E9" s="451" t="s">
        <v>327</v>
      </c>
      <c r="F9" s="453" t="s">
        <v>328</v>
      </c>
      <c r="G9" s="237" t="s">
        <v>258</v>
      </c>
      <c r="H9" s="2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6.5" customHeight="1" thickBot="1" x14ac:dyDescent="0.4">
      <c r="A10" s="6"/>
      <c r="B10" s="457"/>
      <c r="C10" s="452"/>
      <c r="D10" s="452"/>
      <c r="E10" s="452"/>
      <c r="F10" s="454"/>
      <c r="G10" s="238" t="s">
        <v>263</v>
      </c>
      <c r="H10" s="2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84.5" x14ac:dyDescent="0.35">
      <c r="A11" s="285"/>
      <c r="B11" s="262">
        <v>17504</v>
      </c>
      <c r="C11" s="258" t="s">
        <v>172</v>
      </c>
      <c r="D11" s="258" t="s">
        <v>344</v>
      </c>
      <c r="E11" s="263">
        <v>207948980108</v>
      </c>
      <c r="F11" s="264" t="s">
        <v>345</v>
      </c>
      <c r="G11" s="239"/>
      <c r="H11" s="28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295" customFormat="1" ht="56.5" x14ac:dyDescent="0.35">
      <c r="A12" s="287"/>
      <c r="B12" s="288">
        <v>472313</v>
      </c>
      <c r="C12" s="289" t="s">
        <v>152</v>
      </c>
      <c r="D12" s="289" t="s">
        <v>346</v>
      </c>
      <c r="E12" s="290">
        <v>137003587654</v>
      </c>
      <c r="F12" s="291" t="s">
        <v>347</v>
      </c>
      <c r="G12" s="292"/>
      <c r="H12" s="293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</row>
    <row r="13" spans="1:26" s="295" customFormat="1" ht="56.5" x14ac:dyDescent="0.35">
      <c r="A13" s="287"/>
      <c r="B13" s="288">
        <v>481188</v>
      </c>
      <c r="C13" s="289" t="s">
        <v>195</v>
      </c>
      <c r="D13" s="289" t="s">
        <v>348</v>
      </c>
      <c r="E13" s="290">
        <v>124141786650</v>
      </c>
      <c r="F13" s="291" t="s">
        <v>347</v>
      </c>
      <c r="G13" s="292"/>
      <c r="H13" s="293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</row>
    <row r="14" spans="1:26" s="295" customFormat="1" ht="42.5" x14ac:dyDescent="0.35">
      <c r="A14" s="287"/>
      <c r="B14" s="288">
        <v>417240</v>
      </c>
      <c r="C14" s="289" t="s">
        <v>185</v>
      </c>
      <c r="D14" s="289" t="s">
        <v>349</v>
      </c>
      <c r="E14" s="290">
        <v>86254405530</v>
      </c>
      <c r="F14" s="291" t="s">
        <v>350</v>
      </c>
      <c r="G14" s="292"/>
      <c r="H14" s="293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</row>
    <row r="15" spans="1:26" s="295" customFormat="1" ht="42.5" x14ac:dyDescent="0.35">
      <c r="A15" s="287"/>
      <c r="B15" s="288">
        <v>232028</v>
      </c>
      <c r="C15" s="289" t="s">
        <v>195</v>
      </c>
      <c r="D15" s="289" t="s">
        <v>351</v>
      </c>
      <c r="E15" s="290">
        <v>23600000000</v>
      </c>
      <c r="F15" s="291" t="s">
        <v>352</v>
      </c>
      <c r="G15" s="292"/>
      <c r="H15" s="293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</row>
    <row r="16" spans="1:26" s="295" customFormat="1" ht="56.5" x14ac:dyDescent="0.35">
      <c r="A16" s="287"/>
      <c r="B16" s="288">
        <v>319057</v>
      </c>
      <c r="C16" s="289" t="s">
        <v>185</v>
      </c>
      <c r="D16" s="289" t="s">
        <v>353</v>
      </c>
      <c r="E16" s="290">
        <v>15655000000</v>
      </c>
      <c r="F16" s="291" t="s">
        <v>354</v>
      </c>
      <c r="G16" s="292"/>
      <c r="H16" s="293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</row>
    <row r="17" spans="1:26" s="295" customFormat="1" ht="28.5" x14ac:dyDescent="0.35">
      <c r="A17" s="287"/>
      <c r="B17" s="288">
        <v>406937</v>
      </c>
      <c r="C17" s="289" t="s">
        <v>185</v>
      </c>
      <c r="D17" s="289" t="s">
        <v>355</v>
      </c>
      <c r="E17" s="290">
        <v>14521479873</v>
      </c>
      <c r="F17" s="291" t="s">
        <v>356</v>
      </c>
      <c r="G17" s="292"/>
      <c r="H17" s="293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</row>
    <row r="18" spans="1:26" s="295" customFormat="1" ht="29" thickBot="1" x14ac:dyDescent="0.4">
      <c r="A18" s="296"/>
      <c r="B18" s="288">
        <v>551606</v>
      </c>
      <c r="C18" s="289" t="s">
        <v>185</v>
      </c>
      <c r="D18" s="297" t="s">
        <v>378</v>
      </c>
      <c r="E18" s="290">
        <v>13870787310</v>
      </c>
      <c r="F18" s="291" t="s">
        <v>379</v>
      </c>
      <c r="G18" s="298"/>
      <c r="H18" s="299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</row>
    <row r="19" spans="1:26" s="295" customFormat="1" ht="28.5" x14ac:dyDescent="0.35">
      <c r="A19" s="287"/>
      <c r="B19" s="288">
        <v>581312</v>
      </c>
      <c r="C19" s="289" t="s">
        <v>195</v>
      </c>
      <c r="D19" s="289" t="s">
        <v>357</v>
      </c>
      <c r="E19" s="290">
        <v>13431216000</v>
      </c>
      <c r="F19" s="291" t="s">
        <v>358</v>
      </c>
      <c r="G19" s="300"/>
      <c r="H19" s="293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</row>
    <row r="20" spans="1:26" s="295" customFormat="1" ht="28.5" x14ac:dyDescent="0.35">
      <c r="A20" s="287"/>
      <c r="B20" s="288">
        <v>414588</v>
      </c>
      <c r="C20" s="289" t="s">
        <v>185</v>
      </c>
      <c r="D20" s="289" t="s">
        <v>355</v>
      </c>
      <c r="E20" s="290">
        <v>12303914168</v>
      </c>
      <c r="F20" s="291" t="s">
        <v>356</v>
      </c>
      <c r="G20" s="292"/>
      <c r="H20" s="293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</row>
    <row r="21" spans="1:26" s="295" customFormat="1" ht="28.5" x14ac:dyDescent="0.35">
      <c r="A21" s="287"/>
      <c r="B21" s="288">
        <v>410115</v>
      </c>
      <c r="C21" s="289" t="s">
        <v>185</v>
      </c>
      <c r="D21" s="289" t="s">
        <v>359</v>
      </c>
      <c r="E21" s="290">
        <v>10018620365</v>
      </c>
      <c r="F21" s="291" t="s">
        <v>360</v>
      </c>
      <c r="G21" s="292"/>
      <c r="H21" s="293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</row>
    <row r="22" spans="1:26" s="295" customFormat="1" ht="42.5" x14ac:dyDescent="0.35">
      <c r="A22" s="296"/>
      <c r="B22" s="288">
        <v>607394</v>
      </c>
      <c r="C22" s="289" t="s">
        <v>195</v>
      </c>
      <c r="D22" s="297" t="s">
        <v>380</v>
      </c>
      <c r="E22" s="290">
        <v>10906610255</v>
      </c>
      <c r="F22" s="291" t="s">
        <v>381</v>
      </c>
      <c r="G22" s="292"/>
      <c r="H22" s="299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</row>
    <row r="23" spans="1:26" s="295" customFormat="1" ht="42.5" x14ac:dyDescent="0.35">
      <c r="A23" s="287"/>
      <c r="B23" s="288">
        <v>546123</v>
      </c>
      <c r="C23" s="289" t="s">
        <v>195</v>
      </c>
      <c r="D23" s="289" t="s">
        <v>361</v>
      </c>
      <c r="E23" s="290">
        <v>6923075000</v>
      </c>
      <c r="F23" s="291" t="s">
        <v>362</v>
      </c>
      <c r="G23" s="292"/>
      <c r="H23" s="293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</row>
    <row r="24" spans="1:26" s="295" customFormat="1" ht="56.5" x14ac:dyDescent="0.35">
      <c r="A24" s="287"/>
      <c r="B24" s="288">
        <v>554353</v>
      </c>
      <c r="C24" s="289" t="s">
        <v>185</v>
      </c>
      <c r="D24" s="289" t="s">
        <v>363</v>
      </c>
      <c r="E24" s="290">
        <v>5115624891</v>
      </c>
      <c r="F24" s="291" t="s">
        <v>364</v>
      </c>
      <c r="G24" s="292"/>
      <c r="H24" s="293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</row>
    <row r="25" spans="1:26" s="295" customFormat="1" ht="28.5" x14ac:dyDescent="0.35">
      <c r="A25" s="287"/>
      <c r="B25" s="288">
        <v>353839</v>
      </c>
      <c r="C25" s="289" t="s">
        <v>185</v>
      </c>
      <c r="D25" s="289" t="s">
        <v>365</v>
      </c>
      <c r="E25" s="290">
        <v>4790000000</v>
      </c>
      <c r="F25" s="291" t="s">
        <v>366</v>
      </c>
      <c r="G25" s="292"/>
      <c r="H25" s="293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</row>
    <row r="26" spans="1:26" s="295" customFormat="1" ht="56.5" x14ac:dyDescent="0.35">
      <c r="A26" s="296"/>
      <c r="B26" s="288">
        <v>556143</v>
      </c>
      <c r="C26" s="289" t="s">
        <v>185</v>
      </c>
      <c r="D26" s="289" t="s">
        <v>367</v>
      </c>
      <c r="E26" s="290">
        <v>3431066994</v>
      </c>
      <c r="F26" s="291" t="s">
        <v>362</v>
      </c>
      <c r="G26" s="292"/>
      <c r="H26" s="299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</row>
    <row r="27" spans="1:26" s="295" customFormat="1" ht="70.5" x14ac:dyDescent="0.35">
      <c r="A27" s="296"/>
      <c r="B27" s="288">
        <v>526489</v>
      </c>
      <c r="C27" s="289" t="s">
        <v>195</v>
      </c>
      <c r="D27" s="289" t="s">
        <v>368</v>
      </c>
      <c r="E27" s="290">
        <v>3302600000</v>
      </c>
      <c r="F27" s="291" t="s">
        <v>369</v>
      </c>
      <c r="G27" s="292"/>
      <c r="H27" s="299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</row>
    <row r="28" spans="1:26" s="295" customFormat="1" ht="42.5" x14ac:dyDescent="0.35">
      <c r="A28" s="296"/>
      <c r="B28" s="288">
        <v>301588</v>
      </c>
      <c r="C28" s="289" t="s">
        <v>185</v>
      </c>
      <c r="D28" s="289" t="s">
        <v>370</v>
      </c>
      <c r="E28" s="290">
        <v>3254292860</v>
      </c>
      <c r="F28" s="291" t="s">
        <v>371</v>
      </c>
      <c r="G28" s="292"/>
      <c r="H28" s="299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</row>
    <row r="29" spans="1:26" s="295" customFormat="1" ht="42.5" x14ac:dyDescent="0.35">
      <c r="A29" s="296"/>
      <c r="B29" s="288">
        <v>9825</v>
      </c>
      <c r="C29" s="289" t="s">
        <v>185</v>
      </c>
      <c r="D29" s="289" t="s">
        <v>372</v>
      </c>
      <c r="E29" s="290">
        <v>2827376770</v>
      </c>
      <c r="F29" s="291" t="s">
        <v>373</v>
      </c>
      <c r="G29" s="292"/>
      <c r="H29" s="299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</row>
    <row r="30" spans="1:26" s="295" customFormat="1" ht="28.5" x14ac:dyDescent="0.35">
      <c r="A30" s="296"/>
      <c r="B30" s="288">
        <v>569515</v>
      </c>
      <c r="C30" s="289" t="s">
        <v>185</v>
      </c>
      <c r="D30" s="289" t="s">
        <v>374</v>
      </c>
      <c r="E30" s="290">
        <v>1792033956</v>
      </c>
      <c r="F30" s="291" t="s">
        <v>375</v>
      </c>
      <c r="G30" s="292"/>
      <c r="H30" s="299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</row>
    <row r="31" spans="1:26" s="295" customFormat="1" ht="42.5" x14ac:dyDescent="0.35">
      <c r="A31" s="287"/>
      <c r="B31" s="288">
        <v>578548</v>
      </c>
      <c r="C31" s="289" t="s">
        <v>185</v>
      </c>
      <c r="D31" s="289" t="s">
        <v>376</v>
      </c>
      <c r="E31" s="290">
        <v>1718052659</v>
      </c>
      <c r="F31" s="291" t="s">
        <v>377</v>
      </c>
      <c r="G31" s="292"/>
      <c r="H31" s="293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</row>
    <row r="32" spans="1:26" s="295" customFormat="1" ht="42.5" x14ac:dyDescent="0.35">
      <c r="A32" s="296"/>
      <c r="B32" s="289">
        <v>676909</v>
      </c>
      <c r="C32" s="289" t="s">
        <v>398</v>
      </c>
      <c r="D32" s="289" t="s">
        <v>399</v>
      </c>
      <c r="E32" s="290"/>
      <c r="F32" s="289" t="s">
        <v>400</v>
      </c>
      <c r="G32" s="301"/>
      <c r="H32" s="299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</row>
    <row r="33" spans="1:26" ht="15.75" customHeight="1" thickBot="1" x14ac:dyDescent="0.45">
      <c r="A33" s="132"/>
      <c r="B33" s="359" t="s">
        <v>299</v>
      </c>
      <c r="C33" s="360"/>
      <c r="D33" s="455"/>
      <c r="E33" s="241">
        <f>SUM(E10:E31)</f>
        <v>702810511043</v>
      </c>
      <c r="F33" s="158"/>
      <c r="G33" s="158"/>
      <c r="H33" s="2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35">
      <c r="A34" s="153"/>
      <c r="B34" s="154"/>
      <c r="C34" s="154"/>
      <c r="D34" s="154"/>
      <c r="E34" s="154"/>
      <c r="F34" s="154"/>
      <c r="G34" s="154"/>
      <c r="H34" s="6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35">
      <c r="A35" s="132"/>
      <c r="B35" s="17"/>
      <c r="C35" s="17"/>
      <c r="D35" s="17"/>
      <c r="E35" s="17"/>
      <c r="F35" s="17"/>
      <c r="G35" s="1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5"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5"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5"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35"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35"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5"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5"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5"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35"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5"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9:26" ht="15.75" customHeight="1" x14ac:dyDescent="0.3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9:26" ht="15.75" customHeight="1" x14ac:dyDescent="0.3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9:26" ht="15.75" customHeight="1" x14ac:dyDescent="0.3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9:26" ht="15.75" customHeight="1" x14ac:dyDescent="0.3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9:26" ht="15.75" customHeight="1" x14ac:dyDescent="0.3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9:26" ht="15.75" customHeight="1" x14ac:dyDescent="0.3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9:26" ht="15.75" customHeight="1" x14ac:dyDescent="0.3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9:26" ht="15.75" customHeight="1" x14ac:dyDescent="0.3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9:26" ht="15.75" customHeight="1" x14ac:dyDescent="0.3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9:26" ht="15.75" customHeight="1" x14ac:dyDescent="0.3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9:26" ht="15.75" customHeight="1" x14ac:dyDescent="0.3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9:26" ht="15.75" customHeight="1" x14ac:dyDescent="0.3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9:26" ht="15.75" customHeight="1" x14ac:dyDescent="0.3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9:26" ht="15.75" customHeight="1" x14ac:dyDescent="0.3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9:26" ht="15.75" customHeight="1" x14ac:dyDescent="0.3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9:26" ht="15.75" customHeight="1" x14ac:dyDescent="0.3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9:26" ht="15.75" customHeight="1" x14ac:dyDescent="0.3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9:26" ht="15.75" customHeight="1" x14ac:dyDescent="0.3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9:26" ht="15.75" customHeight="1" x14ac:dyDescent="0.3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9:26" ht="15.75" customHeight="1" x14ac:dyDescent="0.3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9:26" ht="15.75" customHeight="1" x14ac:dyDescent="0.3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9:26" ht="15.75" customHeight="1" x14ac:dyDescent="0.3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9:26" ht="15.75" customHeight="1" x14ac:dyDescent="0.3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9:26" ht="15.75" customHeight="1" x14ac:dyDescent="0.3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9:26" ht="15.75" customHeight="1" x14ac:dyDescent="0.3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9:26" ht="15.75" customHeight="1" x14ac:dyDescent="0.3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9:26" ht="15.75" customHeight="1" x14ac:dyDescent="0.3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9:26" ht="15.75" customHeight="1" x14ac:dyDescent="0.3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9:26" ht="15.75" customHeight="1" x14ac:dyDescent="0.3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9:26" ht="15.75" customHeight="1" x14ac:dyDescent="0.3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9:26" ht="15.75" customHeight="1" x14ac:dyDescent="0.3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9:26" ht="15.75" customHeight="1" x14ac:dyDescent="0.3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9:26" ht="15.75" customHeight="1" x14ac:dyDescent="0.3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9:26" ht="15.75" customHeight="1" x14ac:dyDescent="0.3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9:26" ht="15.75" customHeight="1" x14ac:dyDescent="0.3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9:26" ht="15.75" customHeight="1" x14ac:dyDescent="0.3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9:26" ht="15.75" customHeight="1" x14ac:dyDescent="0.3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9:26" ht="15.75" customHeight="1" x14ac:dyDescent="0.3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9:26" ht="15.75" customHeight="1" x14ac:dyDescent="0.3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9:26" ht="15.75" customHeight="1" x14ac:dyDescent="0.3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9:26" ht="15.75" customHeight="1" x14ac:dyDescent="0.3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9:26" ht="15.75" customHeight="1" x14ac:dyDescent="0.3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9:26" ht="15.75" customHeight="1" x14ac:dyDescent="0.3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9:26" ht="15.75" customHeight="1" x14ac:dyDescent="0.3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9:26" ht="15.75" customHeight="1" x14ac:dyDescent="0.3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9:26" ht="15.75" customHeight="1" x14ac:dyDescent="0.3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9:26" ht="15.75" customHeight="1" x14ac:dyDescent="0.3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9:26" ht="15.75" customHeight="1" x14ac:dyDescent="0.3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9:26" ht="15.75" customHeight="1" x14ac:dyDescent="0.3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9:26" ht="15.75" customHeight="1" x14ac:dyDescent="0.3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9:26" ht="15.75" customHeight="1" x14ac:dyDescent="0.3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9:26" ht="15.75" customHeight="1" x14ac:dyDescent="0.3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9:26" ht="15.75" customHeight="1" x14ac:dyDescent="0.3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9:26" ht="15.75" customHeight="1" x14ac:dyDescent="0.3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9:26" ht="15.75" customHeight="1" x14ac:dyDescent="0.3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9:26" ht="15.75" customHeight="1" x14ac:dyDescent="0.3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9:26" ht="15.75" customHeight="1" x14ac:dyDescent="0.3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9:26" ht="15.75" customHeight="1" x14ac:dyDescent="0.3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9:26" ht="15.75" customHeight="1" x14ac:dyDescent="0.3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9:26" ht="15.75" customHeight="1" x14ac:dyDescent="0.3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9:26" ht="15.75" customHeight="1" x14ac:dyDescent="0.3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9:26" ht="15.75" customHeight="1" x14ac:dyDescent="0.3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9:26" ht="15.75" customHeight="1" x14ac:dyDescent="0.3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9:26" ht="15.75" customHeight="1" x14ac:dyDescent="0.3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9:26" ht="15.75" customHeight="1" x14ac:dyDescent="0.3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9:26" ht="15.75" customHeight="1" x14ac:dyDescent="0.3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9:26" ht="15.75" customHeight="1" x14ac:dyDescent="0.3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9:26" ht="15.75" customHeight="1" x14ac:dyDescent="0.3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9:26" ht="15.75" customHeight="1" x14ac:dyDescent="0.3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9:26" ht="15.75" customHeight="1" x14ac:dyDescent="0.3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9:26" ht="15.75" customHeight="1" x14ac:dyDescent="0.3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9:26" ht="15.75" customHeight="1" x14ac:dyDescent="0.3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9:26" ht="15.75" customHeight="1" x14ac:dyDescent="0.3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9:26" ht="15.75" customHeight="1" x14ac:dyDescent="0.3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9:26" ht="15.75" customHeight="1" x14ac:dyDescent="0.3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9:26" ht="15.75" customHeight="1" x14ac:dyDescent="0.3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9:26" ht="15.75" customHeight="1" x14ac:dyDescent="0.3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9:26" ht="15.75" customHeight="1" x14ac:dyDescent="0.3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9:26" ht="15.75" customHeight="1" x14ac:dyDescent="0.3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9:26" ht="15.75" customHeight="1" x14ac:dyDescent="0.3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9:26" ht="15.75" customHeight="1" x14ac:dyDescent="0.3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9:26" ht="15.75" customHeight="1" x14ac:dyDescent="0.3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9:26" ht="15.75" customHeight="1" x14ac:dyDescent="0.3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9:26" ht="15.75" customHeight="1" x14ac:dyDescent="0.3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9:26" ht="15.75" customHeight="1" x14ac:dyDescent="0.3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9:26" ht="15.75" customHeight="1" x14ac:dyDescent="0.3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9:26" ht="15.75" customHeight="1" x14ac:dyDescent="0.3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9:26" ht="15.75" customHeight="1" x14ac:dyDescent="0.3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9:26" ht="15.75" customHeight="1" x14ac:dyDescent="0.3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9:26" ht="15.75" customHeight="1" x14ac:dyDescent="0.3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9:26" ht="15.75" customHeight="1" x14ac:dyDescent="0.3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9:26" ht="15.75" customHeight="1" x14ac:dyDescent="0.3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9:26" ht="15.75" customHeight="1" x14ac:dyDescent="0.3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9:26" ht="15.75" customHeight="1" x14ac:dyDescent="0.3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9:26" ht="15.75" customHeight="1" x14ac:dyDescent="0.3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9:26" ht="15.75" customHeight="1" x14ac:dyDescent="0.3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9:26" ht="15.75" customHeight="1" x14ac:dyDescent="0.3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9:26" ht="15.75" customHeight="1" x14ac:dyDescent="0.3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9:26" ht="15.75" customHeight="1" x14ac:dyDescent="0.3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9:26" ht="15.75" customHeight="1" x14ac:dyDescent="0.3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9:26" ht="15.75" customHeight="1" x14ac:dyDescent="0.3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9:26" ht="15.75" customHeight="1" x14ac:dyDescent="0.3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9:26" ht="15.75" customHeight="1" x14ac:dyDescent="0.3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9:26" ht="15.75" customHeight="1" x14ac:dyDescent="0.3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9:26" ht="15.75" customHeight="1" x14ac:dyDescent="0.3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9:26" ht="15.75" customHeight="1" x14ac:dyDescent="0.3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9:26" ht="15.75" customHeight="1" x14ac:dyDescent="0.3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9:26" ht="15.75" customHeight="1" x14ac:dyDescent="0.3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9:26" ht="15.75" customHeight="1" x14ac:dyDescent="0.3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9:26" ht="15.75" customHeight="1" x14ac:dyDescent="0.3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9:26" ht="15.75" customHeight="1" x14ac:dyDescent="0.3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9:26" ht="15.75" customHeight="1" x14ac:dyDescent="0.3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9:26" ht="15.75" customHeight="1" x14ac:dyDescent="0.3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9:26" ht="15.75" customHeight="1" x14ac:dyDescent="0.3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9:26" ht="15.75" customHeight="1" x14ac:dyDescent="0.3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9:26" ht="15.75" customHeight="1" x14ac:dyDescent="0.3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9:26" ht="15.75" customHeight="1" x14ac:dyDescent="0.3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9:26" ht="15.75" customHeight="1" x14ac:dyDescent="0.3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9:26" ht="15.75" customHeight="1" x14ac:dyDescent="0.3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9:26" ht="15.75" customHeight="1" x14ac:dyDescent="0.3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9:26" ht="15.75" customHeight="1" x14ac:dyDescent="0.3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9:26" ht="15.75" customHeight="1" x14ac:dyDescent="0.3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9:26" ht="15.75" customHeight="1" x14ac:dyDescent="0.3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9:26" ht="15.75" customHeight="1" x14ac:dyDescent="0.3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9:26" ht="15.75" customHeight="1" x14ac:dyDescent="0.3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9:26" ht="15.75" customHeight="1" x14ac:dyDescent="0.3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9:26" ht="15.75" customHeight="1" x14ac:dyDescent="0.3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9:26" ht="15.75" customHeight="1" x14ac:dyDescent="0.3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9:26" ht="15.75" customHeight="1" x14ac:dyDescent="0.3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9:26" ht="15.75" customHeight="1" x14ac:dyDescent="0.3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9:26" ht="15.75" customHeight="1" x14ac:dyDescent="0.3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9:26" ht="15.75" customHeight="1" x14ac:dyDescent="0.3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9:26" ht="15.75" customHeight="1" x14ac:dyDescent="0.3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9:26" ht="15.75" customHeight="1" x14ac:dyDescent="0.3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9:26" ht="15.75" customHeight="1" x14ac:dyDescent="0.3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9:26" ht="15.75" customHeight="1" x14ac:dyDescent="0.3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9:26" ht="15.75" customHeight="1" x14ac:dyDescent="0.3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9:26" ht="15.75" customHeight="1" x14ac:dyDescent="0.3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9:26" ht="15.75" customHeight="1" x14ac:dyDescent="0.3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9:26" ht="15.75" customHeight="1" x14ac:dyDescent="0.3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9:26" ht="15.75" customHeight="1" x14ac:dyDescent="0.3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9:26" ht="15.75" customHeight="1" x14ac:dyDescent="0.3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9:26" ht="15.75" customHeight="1" x14ac:dyDescent="0.3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9:26" ht="15.75" customHeight="1" x14ac:dyDescent="0.3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9:26" ht="15.75" customHeight="1" x14ac:dyDescent="0.3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9:26" ht="15.75" customHeight="1" x14ac:dyDescent="0.3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9:26" ht="15.75" customHeight="1" x14ac:dyDescent="0.3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9:26" ht="15.75" customHeight="1" x14ac:dyDescent="0.3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9:26" ht="15.75" customHeight="1" x14ac:dyDescent="0.3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9:26" ht="15.75" customHeight="1" x14ac:dyDescent="0.3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9:26" ht="15.75" customHeight="1" x14ac:dyDescent="0.3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9:26" ht="15.75" customHeight="1" x14ac:dyDescent="0.3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9:26" ht="15.75" customHeight="1" x14ac:dyDescent="0.3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9:26" ht="15.75" customHeight="1" x14ac:dyDescent="0.3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9:26" ht="15.75" customHeight="1" x14ac:dyDescent="0.3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9:26" ht="15.75" customHeight="1" x14ac:dyDescent="0.3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9:26" ht="15.75" customHeight="1" x14ac:dyDescent="0.3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9:26" ht="15.75" customHeight="1" x14ac:dyDescent="0.3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9:26" ht="15.75" customHeight="1" x14ac:dyDescent="0.3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9:26" ht="15.75" customHeight="1" x14ac:dyDescent="0.3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9:26" ht="15.75" customHeight="1" x14ac:dyDescent="0.3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9:26" ht="15.75" customHeight="1" x14ac:dyDescent="0.3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9:26" ht="15.75" customHeight="1" x14ac:dyDescent="0.3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9:26" ht="15.75" customHeight="1" x14ac:dyDescent="0.3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9:26" ht="15.75" customHeight="1" x14ac:dyDescent="0.3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9:26" ht="15.75" customHeight="1" x14ac:dyDescent="0.3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9:26" ht="15.75" customHeight="1" x14ac:dyDescent="0.3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9:26" ht="15.75" customHeight="1" x14ac:dyDescent="0.3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9:26" ht="15.75" customHeight="1" x14ac:dyDescent="0.3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9:26" ht="15.75" customHeight="1" x14ac:dyDescent="0.3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9:26" ht="15.75" customHeight="1" x14ac:dyDescent="0.3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9:26" ht="15.75" customHeight="1" x14ac:dyDescent="0.3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9:26" ht="15.75" customHeight="1" x14ac:dyDescent="0.3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9:26" ht="15.75" customHeight="1" x14ac:dyDescent="0.3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9:26" ht="15.75" customHeight="1" x14ac:dyDescent="0.3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9:26" ht="15.75" customHeight="1" x14ac:dyDescent="0.3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9:26" ht="15.75" customHeight="1" x14ac:dyDescent="0.3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9:26" ht="15.75" customHeight="1" x14ac:dyDescent="0.3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9:26" ht="15.75" customHeight="1" x14ac:dyDescent="0.3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9:26" ht="15.75" customHeight="1" x14ac:dyDescent="0.3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9:26" ht="15.75" customHeight="1" x14ac:dyDescent="0.3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9:26" ht="15.75" customHeight="1" x14ac:dyDescent="0.3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9:26" ht="15.75" customHeight="1" x14ac:dyDescent="0.3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9:26" ht="15.75" customHeight="1" x14ac:dyDescent="0.3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9:26" ht="15.75" customHeight="1" x14ac:dyDescent="0.3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9:26" ht="15.75" customHeight="1" x14ac:dyDescent="0.3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9:26" ht="15.75" customHeight="1" x14ac:dyDescent="0.3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9:26" ht="15.75" customHeight="1" x14ac:dyDescent="0.3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9:26" ht="15.75" customHeight="1" x14ac:dyDescent="0.3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9:26" ht="15.75" customHeight="1" x14ac:dyDescent="0.3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9:26" ht="15.75" customHeight="1" x14ac:dyDescent="0.3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9:26" ht="15.75" customHeight="1" x14ac:dyDescent="0.3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9:26" ht="15.75" customHeight="1" x14ac:dyDescent="0.3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9:26" ht="15.75" customHeight="1" x14ac:dyDescent="0.3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9:26" ht="15.75" customHeight="1" x14ac:dyDescent="0.3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9:26" ht="15.75" customHeight="1" x14ac:dyDescent="0.3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9:26" ht="15.75" customHeight="1" x14ac:dyDescent="0.3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9:26" ht="15.75" customHeight="1" x14ac:dyDescent="0.3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9:26" ht="15.75" customHeight="1" x14ac:dyDescent="0.3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9:26" ht="15.75" customHeight="1" x14ac:dyDescent="0.3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9:26" ht="15.75" customHeight="1" x14ac:dyDescent="0.3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9:26" ht="15.75" customHeight="1" x14ac:dyDescent="0.3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9:26" ht="15.75" customHeight="1" x14ac:dyDescent="0.3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9:26" ht="15.75" customHeight="1" x14ac:dyDescent="0.3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9:26" ht="15.75" customHeight="1" x14ac:dyDescent="0.3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9:26" ht="15.75" customHeight="1" x14ac:dyDescent="0.3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9:26" ht="15.75" customHeight="1" x14ac:dyDescent="0.3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9:26" ht="15.75" customHeight="1" x14ac:dyDescent="0.3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9:26" ht="15.75" customHeight="1" x14ac:dyDescent="0.3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9:26" ht="15.75" customHeight="1" x14ac:dyDescent="0.3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9:26" ht="15.75" customHeight="1" x14ac:dyDescent="0.3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9:26" ht="15.75" customHeight="1" x14ac:dyDescent="0.3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9:26" ht="15.75" customHeight="1" x14ac:dyDescent="0.3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9:26" ht="15.75" customHeight="1" x14ac:dyDescent="0.3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9:26" ht="15.75" customHeight="1" x14ac:dyDescent="0.3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9:26" ht="15.75" customHeight="1" x14ac:dyDescent="0.3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9:26" ht="15.75" customHeight="1" x14ac:dyDescent="0.3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9:26" ht="15.75" customHeight="1" x14ac:dyDescent="0.3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9:26" ht="15.75" customHeight="1" x14ac:dyDescent="0.3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9:26" ht="15.75" customHeight="1" x14ac:dyDescent="0.3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9:26" ht="15.75" customHeight="1" x14ac:dyDescent="0.3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9:26" ht="15.75" customHeight="1" x14ac:dyDescent="0.3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9:26" ht="15.75" customHeight="1" x14ac:dyDescent="0.3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9:26" ht="15.75" customHeight="1" x14ac:dyDescent="0.3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9:26" ht="15.75" customHeight="1" x14ac:dyDescent="0.3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9:26" ht="15.75" customHeight="1" x14ac:dyDescent="0.3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9:26" ht="15.75" customHeight="1" x14ac:dyDescent="0.3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9:26" ht="15.75" customHeight="1" x14ac:dyDescent="0.3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9:26" ht="15.75" customHeight="1" x14ac:dyDescent="0.3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9:26" ht="15.75" customHeight="1" x14ac:dyDescent="0.3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9:26" ht="15.75" customHeight="1" x14ac:dyDescent="0.3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9:26" ht="15.75" customHeight="1" x14ac:dyDescent="0.3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9:26" ht="15.75" customHeight="1" x14ac:dyDescent="0.35"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9:26" ht="15.75" customHeight="1" x14ac:dyDescent="0.35"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9:26" ht="15.75" customHeight="1" x14ac:dyDescent="0.35"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9:26" ht="15.75" customHeight="1" x14ac:dyDescent="0.35"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9:26" ht="15.75" customHeight="1" x14ac:dyDescent="0.35"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9:26" ht="15.75" customHeight="1" x14ac:dyDescent="0.35"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9:26" ht="15.75" customHeight="1" x14ac:dyDescent="0.35"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9:26" ht="15.75" customHeight="1" x14ac:dyDescent="0.35"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9:26" ht="15.75" customHeight="1" x14ac:dyDescent="0.35"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9:26" ht="15.75" customHeight="1" x14ac:dyDescent="0.35"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9:26" ht="15.75" customHeight="1" x14ac:dyDescent="0.35"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9:26" ht="15.75" customHeight="1" x14ac:dyDescent="0.35"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9:26" ht="15.75" customHeight="1" x14ac:dyDescent="0.35"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9:26" ht="15.75" customHeight="1" x14ac:dyDescent="0.35"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9:26" ht="15.75" customHeight="1" x14ac:dyDescent="0.35"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9:26" ht="15.75" customHeight="1" x14ac:dyDescent="0.35"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9:26" ht="15.75" customHeight="1" x14ac:dyDescent="0.35"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9:26" ht="15.75" customHeight="1" x14ac:dyDescent="0.35"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9:26" ht="15.75" customHeight="1" x14ac:dyDescent="0.35"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9:26" ht="15.75" customHeight="1" x14ac:dyDescent="0.35"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9:26" ht="15.75" customHeight="1" x14ac:dyDescent="0.35"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9:26" ht="15.75" customHeight="1" x14ac:dyDescent="0.35"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9:26" ht="15.75" customHeight="1" x14ac:dyDescent="0.35"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9:26" ht="15.75" customHeight="1" x14ac:dyDescent="0.35"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9:26" ht="15.75" customHeight="1" x14ac:dyDescent="0.35"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9:26" ht="15.75" customHeight="1" x14ac:dyDescent="0.35"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9:26" ht="15.75" customHeight="1" x14ac:dyDescent="0.35"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9:26" ht="15.75" customHeight="1" x14ac:dyDescent="0.35"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9:26" ht="15.75" customHeight="1" x14ac:dyDescent="0.35"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9:26" ht="15.75" customHeight="1" x14ac:dyDescent="0.35"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9:26" ht="15.75" customHeight="1" x14ac:dyDescent="0.35"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9:26" ht="15.75" customHeight="1" x14ac:dyDescent="0.35"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9:26" ht="15.75" customHeight="1" x14ac:dyDescent="0.35"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9:26" ht="15.75" customHeight="1" x14ac:dyDescent="0.35"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9:26" ht="15.75" customHeight="1" x14ac:dyDescent="0.35"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9:26" ht="15.75" customHeight="1" x14ac:dyDescent="0.35"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9:26" ht="15.75" customHeight="1" x14ac:dyDescent="0.35"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9:26" ht="15.75" customHeight="1" x14ac:dyDescent="0.35"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9:26" ht="15.75" customHeight="1" x14ac:dyDescent="0.35"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9:26" ht="15.75" customHeight="1" x14ac:dyDescent="0.35"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9:26" ht="15.75" customHeight="1" x14ac:dyDescent="0.35"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9:26" ht="15.75" customHeight="1" x14ac:dyDescent="0.35"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9:26" ht="15.75" customHeight="1" x14ac:dyDescent="0.35"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9:26" ht="15.75" customHeight="1" x14ac:dyDescent="0.35"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9:26" ht="15.75" customHeight="1" x14ac:dyDescent="0.35"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9:26" ht="15.75" customHeight="1" x14ac:dyDescent="0.35"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9:26" ht="15.75" customHeight="1" x14ac:dyDescent="0.35"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9:26" ht="15.75" customHeight="1" x14ac:dyDescent="0.35"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9:26" ht="15.75" customHeight="1" x14ac:dyDescent="0.35"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9:26" ht="15.75" customHeight="1" x14ac:dyDescent="0.35"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9:26" ht="15.75" customHeight="1" x14ac:dyDescent="0.35"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9:26" ht="15.75" customHeight="1" x14ac:dyDescent="0.35"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9:26" ht="15.75" customHeight="1" x14ac:dyDescent="0.35"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9:26" ht="15.75" customHeight="1" x14ac:dyDescent="0.35"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9:26" ht="15.75" customHeight="1" x14ac:dyDescent="0.35"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9:26" ht="15.75" customHeight="1" x14ac:dyDescent="0.35"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9:26" ht="15.75" customHeight="1" x14ac:dyDescent="0.35"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9:26" ht="15.75" customHeight="1" x14ac:dyDescent="0.35"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9:26" ht="15.75" customHeight="1" x14ac:dyDescent="0.35"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9:26" ht="15.75" customHeight="1" x14ac:dyDescent="0.35"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9:26" ht="15.75" customHeight="1" x14ac:dyDescent="0.35"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9:26" ht="15.75" customHeight="1" x14ac:dyDescent="0.35"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9:26" ht="15.75" customHeight="1" x14ac:dyDescent="0.35"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9:26" ht="15.75" customHeight="1" x14ac:dyDescent="0.35"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9:26" ht="15.75" customHeight="1" x14ac:dyDescent="0.35"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9:26" ht="15.75" customHeight="1" x14ac:dyDescent="0.35"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9:26" ht="15.75" customHeight="1" x14ac:dyDescent="0.35"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9:26" ht="15.75" customHeight="1" x14ac:dyDescent="0.35"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9:26" ht="15.75" customHeight="1" x14ac:dyDescent="0.35"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9:26" ht="15.75" customHeight="1" x14ac:dyDescent="0.35"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9:26" ht="15.75" customHeight="1" x14ac:dyDescent="0.35"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9:26" ht="15.75" customHeight="1" x14ac:dyDescent="0.35"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9:26" ht="15.75" customHeight="1" x14ac:dyDescent="0.35"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9:26" ht="15.75" customHeight="1" x14ac:dyDescent="0.35"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9:26" ht="15.75" customHeight="1" x14ac:dyDescent="0.35"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9:26" ht="15.75" customHeight="1" x14ac:dyDescent="0.35"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9:26" ht="15.75" customHeight="1" x14ac:dyDescent="0.35"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9:26" ht="15.75" customHeight="1" x14ac:dyDescent="0.35"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9:26" ht="15.75" customHeight="1" x14ac:dyDescent="0.35"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9:26" ht="15.75" customHeight="1" x14ac:dyDescent="0.35"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9:26" ht="15.75" customHeight="1" x14ac:dyDescent="0.35"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9:26" ht="15.75" customHeight="1" x14ac:dyDescent="0.35"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9:26" ht="15.75" customHeight="1" x14ac:dyDescent="0.35"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9:26" ht="15.75" customHeight="1" x14ac:dyDescent="0.35"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9:26" ht="15.75" customHeight="1" x14ac:dyDescent="0.35"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9:26" ht="15.75" customHeight="1" x14ac:dyDescent="0.35"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9:26" ht="15.75" customHeight="1" x14ac:dyDescent="0.35"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9:26" ht="15.75" customHeight="1" x14ac:dyDescent="0.35"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9:26" ht="15.75" customHeight="1" x14ac:dyDescent="0.35"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9:26" ht="15.75" customHeight="1" x14ac:dyDescent="0.35"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9:26" ht="15.75" customHeight="1" x14ac:dyDescent="0.35"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9:26" ht="15.75" customHeight="1" x14ac:dyDescent="0.35"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9:26" ht="15.75" customHeight="1" x14ac:dyDescent="0.35"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9:26" ht="15.75" customHeight="1" x14ac:dyDescent="0.35"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9:26" ht="15.75" customHeight="1" x14ac:dyDescent="0.35"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9:26" ht="15.75" customHeight="1" x14ac:dyDescent="0.35"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9:26" ht="15.75" customHeight="1" x14ac:dyDescent="0.35"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9:26" ht="15.75" customHeight="1" x14ac:dyDescent="0.35"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9:26" ht="15.75" customHeight="1" x14ac:dyDescent="0.35"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9:26" ht="15.75" customHeight="1" x14ac:dyDescent="0.35"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9:26" ht="15.75" customHeight="1" x14ac:dyDescent="0.35"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9:26" ht="15.75" customHeight="1" x14ac:dyDescent="0.35"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9:26" ht="15.75" customHeight="1" x14ac:dyDescent="0.35"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9:26" ht="15.75" customHeight="1" x14ac:dyDescent="0.35"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9:26" ht="15.75" customHeight="1" x14ac:dyDescent="0.35"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9:26" ht="15.75" customHeight="1" x14ac:dyDescent="0.35"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9:26" ht="15.75" customHeight="1" x14ac:dyDescent="0.35"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9:26" ht="15.75" customHeight="1" x14ac:dyDescent="0.35"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9:26" ht="15.75" customHeight="1" x14ac:dyDescent="0.35"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9:26" ht="15.75" customHeight="1" x14ac:dyDescent="0.35"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9:26" ht="15.75" customHeight="1" x14ac:dyDescent="0.35"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9:26" ht="15.75" customHeight="1" x14ac:dyDescent="0.35"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9:26" ht="15.75" customHeight="1" x14ac:dyDescent="0.35"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9:26" ht="15.75" customHeight="1" x14ac:dyDescent="0.35"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9:26" ht="15.75" customHeight="1" x14ac:dyDescent="0.35"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9:26" ht="15.75" customHeight="1" x14ac:dyDescent="0.35"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9:26" ht="15.75" customHeight="1" x14ac:dyDescent="0.35"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9:26" ht="15.75" customHeight="1" x14ac:dyDescent="0.35"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9:26" ht="15.75" customHeight="1" x14ac:dyDescent="0.35"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9:26" ht="15.75" customHeight="1" x14ac:dyDescent="0.35"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9:26" ht="15.75" customHeight="1" x14ac:dyDescent="0.35"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9:26" ht="15.75" customHeight="1" x14ac:dyDescent="0.35"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9:26" ht="15.75" customHeight="1" x14ac:dyDescent="0.35"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9:26" ht="15.75" customHeight="1" x14ac:dyDescent="0.35"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9:26" ht="15.75" customHeight="1" x14ac:dyDescent="0.35"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9:26" ht="15.75" customHeight="1" x14ac:dyDescent="0.35"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9:26" ht="15.75" customHeight="1" x14ac:dyDescent="0.35"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9:26" ht="15.75" customHeight="1" x14ac:dyDescent="0.35"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9:26" ht="15.75" customHeight="1" x14ac:dyDescent="0.35"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9:26" ht="15.75" customHeight="1" x14ac:dyDescent="0.35"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9:26" ht="15.75" customHeight="1" x14ac:dyDescent="0.35"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9:26" ht="15.75" customHeight="1" x14ac:dyDescent="0.35"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9:26" ht="15.75" customHeight="1" x14ac:dyDescent="0.35"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9:26" ht="15.75" customHeight="1" x14ac:dyDescent="0.35"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9:26" ht="15.75" customHeight="1" x14ac:dyDescent="0.35"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9:26" ht="15.75" customHeight="1" x14ac:dyDescent="0.35"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9:26" ht="15.75" customHeight="1" x14ac:dyDescent="0.35"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9:26" ht="15.75" customHeight="1" x14ac:dyDescent="0.35"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9:26" ht="15.75" customHeight="1" x14ac:dyDescent="0.35"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9:26" ht="15.75" customHeight="1" x14ac:dyDescent="0.35"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9:26" ht="15.75" customHeight="1" x14ac:dyDescent="0.35"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9:26" ht="15.75" customHeight="1" x14ac:dyDescent="0.35"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9:26" ht="15.75" customHeight="1" x14ac:dyDescent="0.35"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9:26" ht="15.75" customHeight="1" x14ac:dyDescent="0.35"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9:26" ht="15.75" customHeight="1" x14ac:dyDescent="0.35"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9:26" ht="15.75" customHeight="1" x14ac:dyDescent="0.35"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9:26" ht="15.75" customHeight="1" x14ac:dyDescent="0.35"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9:26" ht="15.75" customHeight="1" x14ac:dyDescent="0.35"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9:26" ht="15.75" customHeight="1" x14ac:dyDescent="0.35"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9:26" ht="15.75" customHeight="1" x14ac:dyDescent="0.35"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9:26" ht="15.75" customHeight="1" x14ac:dyDescent="0.35"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9:26" ht="15.75" customHeight="1" x14ac:dyDescent="0.35"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9:26" ht="15.75" customHeight="1" x14ac:dyDescent="0.35"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9:26" ht="15.75" customHeight="1" x14ac:dyDescent="0.35"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9:26" ht="15.75" customHeight="1" x14ac:dyDescent="0.35"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9:26" ht="15.75" customHeight="1" x14ac:dyDescent="0.35"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9:26" ht="15.75" customHeight="1" x14ac:dyDescent="0.35"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9:26" ht="15.75" customHeight="1" x14ac:dyDescent="0.35"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9:26" ht="15.75" customHeight="1" x14ac:dyDescent="0.35"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9:26" ht="15.75" customHeight="1" x14ac:dyDescent="0.35"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9:26" ht="15.75" customHeight="1" x14ac:dyDescent="0.35"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9:26" ht="15.75" customHeight="1" x14ac:dyDescent="0.35"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9:26" ht="15.75" customHeight="1" x14ac:dyDescent="0.35"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9:26" ht="15.75" customHeight="1" x14ac:dyDescent="0.35"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9:26" ht="15.75" customHeight="1" x14ac:dyDescent="0.35"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9:26" ht="15.75" customHeight="1" x14ac:dyDescent="0.35"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9:26" ht="15.75" customHeight="1" x14ac:dyDescent="0.35"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9:26" ht="15.75" customHeight="1" x14ac:dyDescent="0.35"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9:26" ht="15.75" customHeight="1" x14ac:dyDescent="0.35"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9:26" ht="15.75" customHeight="1" x14ac:dyDescent="0.35"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9:26" ht="15.75" customHeight="1" x14ac:dyDescent="0.35"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9:26" ht="15.75" customHeight="1" x14ac:dyDescent="0.35"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9:26" ht="15.75" customHeight="1" x14ac:dyDescent="0.35"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9:26" ht="15.75" customHeight="1" x14ac:dyDescent="0.35"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9:26" ht="15.75" customHeight="1" x14ac:dyDescent="0.35"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9:26" ht="15.75" customHeight="1" x14ac:dyDescent="0.35"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9:26" ht="15.75" customHeight="1" x14ac:dyDescent="0.35"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9:26" ht="15.75" customHeight="1" x14ac:dyDescent="0.35"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9:26" ht="15.75" customHeight="1" x14ac:dyDescent="0.35"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9:26" ht="15.75" customHeight="1" x14ac:dyDescent="0.35"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9:26" ht="15.75" customHeight="1" x14ac:dyDescent="0.35"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9:26" ht="15.75" customHeight="1" x14ac:dyDescent="0.35"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9:26" ht="15.75" customHeight="1" x14ac:dyDescent="0.35"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9:26" ht="15.75" customHeight="1" x14ac:dyDescent="0.35"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9:26" ht="15.75" customHeight="1" x14ac:dyDescent="0.35"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9:26" ht="15.75" customHeight="1" x14ac:dyDescent="0.35"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9:26" ht="15.75" customHeight="1" x14ac:dyDescent="0.35"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9:26" ht="15.75" customHeight="1" x14ac:dyDescent="0.35"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9:26" ht="15.75" customHeight="1" x14ac:dyDescent="0.35"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9:26" ht="15.75" customHeight="1" x14ac:dyDescent="0.35"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9:26" ht="15.75" customHeight="1" x14ac:dyDescent="0.35"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9:26" ht="15.75" customHeight="1" x14ac:dyDescent="0.35"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9:26" ht="15.75" customHeight="1" x14ac:dyDescent="0.35"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9:26" ht="15.75" customHeight="1" x14ac:dyDescent="0.35"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9:26" ht="15.75" customHeight="1" x14ac:dyDescent="0.35"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9:26" ht="15.75" customHeight="1" x14ac:dyDescent="0.35"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9:26" ht="15.75" customHeight="1" x14ac:dyDescent="0.35"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9:26" ht="15.75" customHeight="1" x14ac:dyDescent="0.35"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9:26" ht="15.75" customHeight="1" x14ac:dyDescent="0.35"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9:26" ht="15.75" customHeight="1" x14ac:dyDescent="0.35"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9:26" ht="15.75" customHeight="1" x14ac:dyDescent="0.35"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9:26" ht="15.75" customHeight="1" x14ac:dyDescent="0.35"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9:26" ht="15.75" customHeight="1" x14ac:dyDescent="0.35"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9:26" ht="15.75" customHeight="1" x14ac:dyDescent="0.35"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9:26" ht="15.75" customHeight="1" x14ac:dyDescent="0.35"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9:26" ht="15.75" customHeight="1" x14ac:dyDescent="0.35"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9:26" ht="15.75" customHeight="1" x14ac:dyDescent="0.35"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9:26" ht="15.75" customHeight="1" x14ac:dyDescent="0.35"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9:26" ht="15.75" customHeight="1" x14ac:dyDescent="0.35"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9:26" ht="15.75" customHeight="1" x14ac:dyDescent="0.35"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9:26" ht="15.75" customHeight="1" x14ac:dyDescent="0.35"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9:26" ht="15.75" customHeight="1" x14ac:dyDescent="0.35"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9:26" ht="15.75" customHeight="1" x14ac:dyDescent="0.35"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9:26" ht="15.75" customHeight="1" x14ac:dyDescent="0.35"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9:26" ht="15.75" customHeight="1" x14ac:dyDescent="0.35"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9:26" ht="15.75" customHeight="1" x14ac:dyDescent="0.35"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9:26" ht="15.75" customHeight="1" x14ac:dyDescent="0.35"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9:26" ht="15.75" customHeight="1" x14ac:dyDescent="0.35"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9:26" ht="15.75" customHeight="1" x14ac:dyDescent="0.35"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9:26" ht="15.75" customHeight="1" x14ac:dyDescent="0.35"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9:26" ht="15.75" customHeight="1" x14ac:dyDescent="0.35"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9:26" ht="15.75" customHeight="1" x14ac:dyDescent="0.35"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9:26" ht="15.75" customHeight="1" x14ac:dyDescent="0.35"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9:26" ht="15.75" customHeight="1" x14ac:dyDescent="0.35"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9:26" ht="15.75" customHeight="1" x14ac:dyDescent="0.35"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9:26" ht="15.75" customHeight="1" x14ac:dyDescent="0.35"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9:26" ht="15.75" customHeight="1" x14ac:dyDescent="0.35"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9:26" ht="15.75" customHeight="1" x14ac:dyDescent="0.35"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9:26" ht="15.75" customHeight="1" x14ac:dyDescent="0.35"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9:26" ht="15.75" customHeight="1" x14ac:dyDescent="0.35"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9:26" ht="15.75" customHeight="1" x14ac:dyDescent="0.35"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9:26" ht="15.75" customHeight="1" x14ac:dyDescent="0.35"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9:26" ht="15.75" customHeight="1" x14ac:dyDescent="0.35"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9:26" ht="15.75" customHeight="1" x14ac:dyDescent="0.35"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9:26" ht="15.75" customHeight="1" x14ac:dyDescent="0.35"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9:26" ht="15.75" customHeight="1" x14ac:dyDescent="0.35"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9:26" ht="15.75" customHeight="1" x14ac:dyDescent="0.35"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9:26" ht="15.75" customHeight="1" x14ac:dyDescent="0.35"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9:26" ht="15.75" customHeight="1" x14ac:dyDescent="0.35"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9:26" ht="15.75" customHeight="1" x14ac:dyDescent="0.35"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9:26" ht="15.75" customHeight="1" x14ac:dyDescent="0.35"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9:26" ht="15.75" customHeight="1" x14ac:dyDescent="0.35"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9:26" ht="15.75" customHeight="1" x14ac:dyDescent="0.35"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9:26" ht="15.75" customHeight="1" x14ac:dyDescent="0.35"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9:26" ht="15.75" customHeight="1" x14ac:dyDescent="0.35"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9:26" ht="15.75" customHeight="1" x14ac:dyDescent="0.35"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9:26" ht="15.75" customHeight="1" x14ac:dyDescent="0.35"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9:26" ht="15.75" customHeight="1" x14ac:dyDescent="0.35"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9:26" ht="15.75" customHeight="1" x14ac:dyDescent="0.35"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9:26" ht="15.75" customHeight="1" x14ac:dyDescent="0.35"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9:26" ht="15.75" customHeight="1" x14ac:dyDescent="0.35"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9:26" ht="15.75" customHeight="1" x14ac:dyDescent="0.35"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9:26" ht="15.75" customHeight="1" x14ac:dyDescent="0.35"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9:26" ht="15.75" customHeight="1" x14ac:dyDescent="0.35"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9:26" ht="15.75" customHeight="1" x14ac:dyDescent="0.35"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9:26" ht="15.75" customHeight="1" x14ac:dyDescent="0.35"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9:26" ht="15.75" customHeight="1" x14ac:dyDescent="0.35"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9:26" ht="15.75" customHeight="1" x14ac:dyDescent="0.35"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9:26" ht="15.75" customHeight="1" x14ac:dyDescent="0.35"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9:26" ht="15.75" customHeight="1" x14ac:dyDescent="0.35"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9:26" ht="15.75" customHeight="1" x14ac:dyDescent="0.35"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9:26" ht="15.75" customHeight="1" x14ac:dyDescent="0.35"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9:26" ht="15.75" customHeight="1" x14ac:dyDescent="0.35"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9:26" ht="15.75" customHeight="1" x14ac:dyDescent="0.35"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9:26" ht="15.75" customHeight="1" x14ac:dyDescent="0.35"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9:26" ht="15.75" customHeight="1" x14ac:dyDescent="0.35"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9:26" ht="15.75" customHeight="1" x14ac:dyDescent="0.35"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9:26" ht="15.75" customHeight="1" x14ac:dyDescent="0.35"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9:26" ht="15.75" customHeight="1" x14ac:dyDescent="0.35"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9:26" ht="15.75" customHeight="1" x14ac:dyDescent="0.35"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9:26" ht="15.75" customHeight="1" x14ac:dyDescent="0.35"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9:26" ht="15.75" customHeight="1" x14ac:dyDescent="0.35"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9:26" ht="15.75" customHeight="1" x14ac:dyDescent="0.35"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9:26" ht="15.75" customHeight="1" x14ac:dyDescent="0.35"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9:26" ht="15.75" customHeight="1" x14ac:dyDescent="0.35"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9:26" ht="15.75" customHeight="1" x14ac:dyDescent="0.35"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9:26" ht="15.75" customHeight="1" x14ac:dyDescent="0.35"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9:26" ht="15.75" customHeight="1" x14ac:dyDescent="0.35"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9:26" ht="15.75" customHeight="1" x14ac:dyDescent="0.35"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9:26" ht="15.75" customHeight="1" x14ac:dyDescent="0.35"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9:26" ht="15.75" customHeight="1" x14ac:dyDescent="0.35"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9:26" ht="15.75" customHeight="1" x14ac:dyDescent="0.35"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9:26" ht="15.75" customHeight="1" x14ac:dyDescent="0.35"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9:26" ht="15.75" customHeight="1" x14ac:dyDescent="0.35"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9:26" ht="15.75" customHeight="1" x14ac:dyDescent="0.35"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9:26" ht="15.75" customHeight="1" x14ac:dyDescent="0.35"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9:26" ht="15.75" customHeight="1" x14ac:dyDescent="0.35"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9:26" ht="15.75" customHeight="1" x14ac:dyDescent="0.35"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9:26" ht="15.75" customHeight="1" x14ac:dyDescent="0.35"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9:26" ht="15.75" customHeight="1" x14ac:dyDescent="0.35"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9:26" ht="15.75" customHeight="1" x14ac:dyDescent="0.35"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9:26" ht="15.75" customHeight="1" x14ac:dyDescent="0.35"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9:26" ht="15.75" customHeight="1" x14ac:dyDescent="0.35"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9:26" ht="15.75" customHeight="1" x14ac:dyDescent="0.35"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9:26" ht="15.75" customHeight="1" x14ac:dyDescent="0.35"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9:26" ht="15.75" customHeight="1" x14ac:dyDescent="0.35"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9:26" ht="15.75" customHeight="1" x14ac:dyDescent="0.35"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9:26" ht="15.75" customHeight="1" x14ac:dyDescent="0.35"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9:26" ht="15.75" customHeight="1" x14ac:dyDescent="0.35"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9:26" ht="15.75" customHeight="1" x14ac:dyDescent="0.35"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9:26" ht="15.75" customHeight="1" x14ac:dyDescent="0.35"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9:26" ht="15.75" customHeight="1" x14ac:dyDescent="0.35"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9:26" ht="15.75" customHeight="1" x14ac:dyDescent="0.35"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9:26" ht="15.75" customHeight="1" x14ac:dyDescent="0.35"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9:26" ht="15.75" customHeight="1" x14ac:dyDescent="0.35"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9:26" ht="15.75" customHeight="1" x14ac:dyDescent="0.35"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9:26" ht="15.75" customHeight="1" x14ac:dyDescent="0.35"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9:26" ht="15.75" customHeight="1" x14ac:dyDescent="0.35"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9:26" ht="15.75" customHeight="1" x14ac:dyDescent="0.35"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9:26" ht="15.75" customHeight="1" x14ac:dyDescent="0.35"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9:26" ht="15.75" customHeight="1" x14ac:dyDescent="0.35"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9:26" ht="15.75" customHeight="1" x14ac:dyDescent="0.35"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9:26" ht="15.75" customHeight="1" x14ac:dyDescent="0.35"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9:26" ht="15.75" customHeight="1" x14ac:dyDescent="0.35"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9:26" ht="15.75" customHeight="1" x14ac:dyDescent="0.35"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9:26" ht="15.75" customHeight="1" x14ac:dyDescent="0.35"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9:26" ht="15.75" customHeight="1" x14ac:dyDescent="0.35"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9:26" ht="15.75" customHeight="1" x14ac:dyDescent="0.35"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9:26" ht="15.75" customHeight="1" x14ac:dyDescent="0.35"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9:26" ht="15.75" customHeight="1" x14ac:dyDescent="0.35"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9:26" ht="15.75" customHeight="1" x14ac:dyDescent="0.35"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9:26" ht="15.75" customHeight="1" x14ac:dyDescent="0.35"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9:26" ht="15.75" customHeight="1" x14ac:dyDescent="0.35"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9:26" ht="15.75" customHeight="1" x14ac:dyDescent="0.35"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9:26" ht="15.75" customHeight="1" x14ac:dyDescent="0.35"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9:26" ht="15.75" customHeight="1" x14ac:dyDescent="0.35"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9:26" ht="15.75" customHeight="1" x14ac:dyDescent="0.35"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9:26" ht="15.75" customHeight="1" x14ac:dyDescent="0.35"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9:26" ht="15.75" customHeight="1" x14ac:dyDescent="0.35"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9:26" ht="15.75" customHeight="1" x14ac:dyDescent="0.35"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9:26" ht="15.75" customHeight="1" x14ac:dyDescent="0.35"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9:26" ht="15.75" customHeight="1" x14ac:dyDescent="0.35"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9:26" ht="15.75" customHeight="1" x14ac:dyDescent="0.35"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9:26" ht="15.75" customHeight="1" x14ac:dyDescent="0.35"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9:26" ht="15.75" customHeight="1" x14ac:dyDescent="0.35"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9:26" ht="15.75" customHeight="1" x14ac:dyDescent="0.35"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9:26" ht="15.75" customHeight="1" x14ac:dyDescent="0.35"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9:26" ht="15.75" customHeight="1" x14ac:dyDescent="0.35"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9:26" ht="15.75" customHeight="1" x14ac:dyDescent="0.35"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9:26" ht="15.75" customHeight="1" x14ac:dyDescent="0.35"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9:26" ht="15.75" customHeight="1" x14ac:dyDescent="0.35"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9:26" ht="15.75" customHeight="1" x14ac:dyDescent="0.35"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9:26" ht="15.75" customHeight="1" x14ac:dyDescent="0.35"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9:26" ht="15.75" customHeight="1" x14ac:dyDescent="0.35"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9:26" ht="15.75" customHeight="1" x14ac:dyDescent="0.35"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9:26" ht="15.75" customHeight="1" x14ac:dyDescent="0.35"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9:26" ht="15.75" customHeight="1" x14ac:dyDescent="0.35"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9:26" ht="15.75" customHeight="1" x14ac:dyDescent="0.35"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9:26" ht="15.75" customHeight="1" x14ac:dyDescent="0.35"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9:26" ht="15.75" customHeight="1" x14ac:dyDescent="0.35"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9:26" ht="15.75" customHeight="1" x14ac:dyDescent="0.35"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9:26" ht="15.75" customHeight="1" x14ac:dyDescent="0.35"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9:26" ht="15.75" customHeight="1" x14ac:dyDescent="0.35"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9:26" ht="15.75" customHeight="1" x14ac:dyDescent="0.35"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9:26" ht="15.75" customHeight="1" x14ac:dyDescent="0.35"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9:26" ht="15.75" customHeight="1" x14ac:dyDescent="0.35"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9:26" ht="15.75" customHeight="1" x14ac:dyDescent="0.35"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9:26" ht="15.75" customHeight="1" x14ac:dyDescent="0.35"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9:26" ht="15.75" customHeight="1" x14ac:dyDescent="0.35"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9:26" ht="15.75" customHeight="1" x14ac:dyDescent="0.35"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9:26" ht="15.75" customHeight="1" x14ac:dyDescent="0.35"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9:26" ht="15.75" customHeight="1" x14ac:dyDescent="0.35"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9:26" ht="15.75" customHeight="1" x14ac:dyDescent="0.35"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9:26" ht="15.75" customHeight="1" x14ac:dyDescent="0.35"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9:26" ht="15.75" customHeight="1" x14ac:dyDescent="0.35"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9:26" ht="15.75" customHeight="1" x14ac:dyDescent="0.35"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9:26" ht="15.75" customHeight="1" x14ac:dyDescent="0.35"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9:26" ht="15.75" customHeight="1" x14ac:dyDescent="0.35"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9:26" ht="15.75" customHeight="1" x14ac:dyDescent="0.35"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9:26" ht="15.75" customHeight="1" x14ac:dyDescent="0.35"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9:26" ht="15.75" customHeight="1" x14ac:dyDescent="0.35"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9:26" ht="15.75" customHeight="1" x14ac:dyDescent="0.35"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9:26" ht="15.75" customHeight="1" x14ac:dyDescent="0.35"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9:26" ht="15.75" customHeight="1" x14ac:dyDescent="0.35"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9:26" ht="15.75" customHeight="1" x14ac:dyDescent="0.35"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9:26" ht="15.75" customHeight="1" x14ac:dyDescent="0.35"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9:26" ht="15.75" customHeight="1" x14ac:dyDescent="0.35"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9:26" ht="15.75" customHeight="1" x14ac:dyDescent="0.35"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9:26" ht="15.75" customHeight="1" x14ac:dyDescent="0.35"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9:26" ht="15.75" customHeight="1" x14ac:dyDescent="0.35"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9:26" ht="15.75" customHeight="1" x14ac:dyDescent="0.35"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9:26" ht="15.75" customHeight="1" x14ac:dyDescent="0.35"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9:26" ht="15.75" customHeight="1" x14ac:dyDescent="0.35"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9:26" ht="15.75" customHeight="1" x14ac:dyDescent="0.35"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9:26" ht="15.75" customHeight="1" x14ac:dyDescent="0.35"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9:26" ht="15.75" customHeight="1" x14ac:dyDescent="0.35"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9:26" ht="15.75" customHeight="1" x14ac:dyDescent="0.35"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9:26" ht="15.75" customHeight="1" x14ac:dyDescent="0.35"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9:26" ht="15.75" customHeight="1" x14ac:dyDescent="0.35"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9:26" ht="15.75" customHeight="1" x14ac:dyDescent="0.35"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9:26" ht="15.75" customHeight="1" x14ac:dyDescent="0.35"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9:26" ht="15.75" customHeight="1" x14ac:dyDescent="0.35"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9:26" ht="15.75" customHeight="1" x14ac:dyDescent="0.35"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9:26" ht="15.75" customHeight="1" x14ac:dyDescent="0.35"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9:26" ht="15.75" customHeight="1" x14ac:dyDescent="0.35"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9:26" ht="15.75" customHeight="1" x14ac:dyDescent="0.35"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9:26" ht="15.75" customHeight="1" x14ac:dyDescent="0.35"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9:26" ht="15.75" customHeight="1" x14ac:dyDescent="0.35"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9:26" ht="15.75" customHeight="1" x14ac:dyDescent="0.35"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9:26" ht="15.75" customHeight="1" x14ac:dyDescent="0.35"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9:26" ht="15.75" customHeight="1" x14ac:dyDescent="0.35"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9:26" ht="15.75" customHeight="1" x14ac:dyDescent="0.35"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9:26" ht="15.75" customHeight="1" x14ac:dyDescent="0.35"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9:26" ht="15.75" customHeight="1" x14ac:dyDescent="0.35"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9:26" ht="15.75" customHeight="1" x14ac:dyDescent="0.35"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9:26" ht="15.75" customHeight="1" x14ac:dyDescent="0.35"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9:26" ht="15.75" customHeight="1" x14ac:dyDescent="0.35"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9:26" ht="15.75" customHeight="1" x14ac:dyDescent="0.35"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9:26" ht="15.75" customHeight="1" x14ac:dyDescent="0.35"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9:26" ht="15.75" customHeight="1" x14ac:dyDescent="0.35"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9:26" ht="15.75" customHeight="1" x14ac:dyDescent="0.35"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9:26" ht="15.75" customHeight="1" x14ac:dyDescent="0.35"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9:26" ht="15.75" customHeight="1" x14ac:dyDescent="0.35"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9:26" ht="15.75" customHeight="1" x14ac:dyDescent="0.35"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9:26" ht="15.75" customHeight="1" x14ac:dyDescent="0.35"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9:26" ht="15.75" customHeight="1" x14ac:dyDescent="0.35"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9:26" ht="15.75" customHeight="1" x14ac:dyDescent="0.35"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9:26" ht="15.75" customHeight="1" x14ac:dyDescent="0.35"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9:26" ht="15.75" customHeight="1" x14ac:dyDescent="0.35"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9:26" ht="15.75" customHeight="1" x14ac:dyDescent="0.35"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9:26" ht="15.75" customHeight="1" x14ac:dyDescent="0.35"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9:26" ht="15.75" customHeight="1" x14ac:dyDescent="0.35"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9:26" ht="15.75" customHeight="1" x14ac:dyDescent="0.35"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9:26" ht="15.75" customHeight="1" x14ac:dyDescent="0.35"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9:26" ht="15.75" customHeight="1" x14ac:dyDescent="0.35"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9:26" ht="15.75" customHeight="1" x14ac:dyDescent="0.35"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9:26" ht="15.75" customHeight="1" x14ac:dyDescent="0.35"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9:26" ht="15.75" customHeight="1" x14ac:dyDescent="0.35"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9:26" ht="15.75" customHeight="1" x14ac:dyDescent="0.35"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9:26" ht="15.75" customHeight="1" x14ac:dyDescent="0.35"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9:26" ht="15.75" customHeight="1" x14ac:dyDescent="0.35"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9:26" ht="15.75" customHeight="1" x14ac:dyDescent="0.35"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9:26" ht="15.75" customHeight="1" x14ac:dyDescent="0.35"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9:26" ht="15.75" customHeight="1" x14ac:dyDescent="0.35"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9:26" ht="15.75" customHeight="1" x14ac:dyDescent="0.35"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9:26" ht="15.75" customHeight="1" x14ac:dyDescent="0.35"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9:26" ht="15.75" customHeight="1" x14ac:dyDescent="0.35"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9:26" ht="15.75" customHeight="1" x14ac:dyDescent="0.35"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9:26" ht="15.75" customHeight="1" x14ac:dyDescent="0.35"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9:26" ht="15.75" customHeight="1" x14ac:dyDescent="0.35"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9:26" ht="15.75" customHeight="1" x14ac:dyDescent="0.35"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9:26" ht="15.75" customHeight="1" x14ac:dyDescent="0.35"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9:26" ht="15.75" customHeight="1" x14ac:dyDescent="0.35"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9:26" ht="15.75" customHeight="1" x14ac:dyDescent="0.35"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9:26" ht="15.75" customHeight="1" x14ac:dyDescent="0.35"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9:26" ht="15.75" customHeight="1" x14ac:dyDescent="0.35"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9:26" ht="15.75" customHeight="1" x14ac:dyDescent="0.35"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9:26" ht="15.75" customHeight="1" x14ac:dyDescent="0.35"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9:26" ht="15.75" customHeight="1" x14ac:dyDescent="0.35"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9:26" ht="15.75" customHeight="1" x14ac:dyDescent="0.35"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9:26" ht="15.75" customHeight="1" x14ac:dyDescent="0.35"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9:26" ht="15.75" customHeight="1" x14ac:dyDescent="0.35"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9:26" ht="15.75" customHeight="1" x14ac:dyDescent="0.35"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9:26" ht="15.75" customHeight="1" x14ac:dyDescent="0.35"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9:26" ht="15.75" customHeight="1" x14ac:dyDescent="0.35"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9:26" ht="15.75" customHeight="1" x14ac:dyDescent="0.35"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9:26" ht="15.75" customHeight="1" x14ac:dyDescent="0.35"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9:26" ht="15.75" customHeight="1" x14ac:dyDescent="0.35"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9:26" ht="15.75" customHeight="1" x14ac:dyDescent="0.35"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9:26" ht="15.75" customHeight="1" x14ac:dyDescent="0.35"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9:26" ht="15.75" customHeight="1" x14ac:dyDescent="0.35"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9:26" ht="15.75" customHeight="1" x14ac:dyDescent="0.35"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9:26" ht="15.75" customHeight="1" x14ac:dyDescent="0.35"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9:26" ht="15.75" customHeight="1" x14ac:dyDescent="0.35"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9:26" ht="15.75" customHeight="1" x14ac:dyDescent="0.35"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9:26" ht="15.75" customHeight="1" x14ac:dyDescent="0.35"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9:26" ht="15.75" customHeight="1" x14ac:dyDescent="0.35"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9:26" ht="15.75" customHeight="1" x14ac:dyDescent="0.35"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9:26" ht="15.75" customHeight="1" x14ac:dyDescent="0.35"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9:26" ht="15.75" customHeight="1" x14ac:dyDescent="0.35"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9:26" ht="15.75" customHeight="1" x14ac:dyDescent="0.35"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9:26" ht="15.75" customHeight="1" x14ac:dyDescent="0.35"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9:26" ht="15.75" customHeight="1" x14ac:dyDescent="0.35"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9:26" ht="15.75" customHeight="1" x14ac:dyDescent="0.35"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9:26" ht="15.75" customHeight="1" x14ac:dyDescent="0.35"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9:26" ht="15.75" customHeight="1" x14ac:dyDescent="0.35"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9:26" ht="15.75" customHeight="1" x14ac:dyDescent="0.35"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9:26" ht="15.75" customHeight="1" x14ac:dyDescent="0.35"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9:26" ht="15.75" customHeight="1" x14ac:dyDescent="0.35"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9:26" ht="15.75" customHeight="1" x14ac:dyDescent="0.35"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9:26" ht="15.75" customHeight="1" x14ac:dyDescent="0.35"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9:26" ht="15.75" customHeight="1" x14ac:dyDescent="0.35"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9:26" ht="15.75" customHeight="1" x14ac:dyDescent="0.35"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9:26" ht="15.75" customHeight="1" x14ac:dyDescent="0.35"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9:26" ht="15.75" customHeight="1" x14ac:dyDescent="0.35"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9:26" ht="15.75" customHeight="1" x14ac:dyDescent="0.35"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9:26" ht="15.75" customHeight="1" x14ac:dyDescent="0.35"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9:26" ht="15.75" customHeight="1" x14ac:dyDescent="0.35"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9:26" ht="15.75" customHeight="1" x14ac:dyDescent="0.35"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9:26" ht="15.75" customHeight="1" x14ac:dyDescent="0.35"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9:26" ht="15.75" customHeight="1" x14ac:dyDescent="0.35"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9:26" ht="15.75" customHeight="1" x14ac:dyDescent="0.35"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9:26" ht="15.75" customHeight="1" x14ac:dyDescent="0.35"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9:26" ht="15.75" customHeight="1" x14ac:dyDescent="0.35"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9:26" ht="15.75" customHeight="1" x14ac:dyDescent="0.35"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9:26" ht="15.75" customHeight="1" x14ac:dyDescent="0.35"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9:26" ht="15.75" customHeight="1" x14ac:dyDescent="0.35"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9:26" ht="15.75" customHeight="1" x14ac:dyDescent="0.35"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9:26" ht="15.75" customHeight="1" x14ac:dyDescent="0.35"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9:26" ht="15.75" customHeight="1" x14ac:dyDescent="0.35"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9:26" ht="15.75" customHeight="1" x14ac:dyDescent="0.35"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9:26" ht="15.75" customHeight="1" x14ac:dyDescent="0.35"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9:26" ht="15.75" customHeight="1" x14ac:dyDescent="0.35"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9:26" ht="15.75" customHeight="1" x14ac:dyDescent="0.35"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9:26" ht="15.75" customHeight="1" x14ac:dyDescent="0.35"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9:26" ht="15.75" customHeight="1" x14ac:dyDescent="0.35"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9:26" ht="15.75" customHeight="1" x14ac:dyDescent="0.35"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9:26" ht="15.75" customHeight="1" x14ac:dyDescent="0.35"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9:26" ht="15.75" customHeight="1" x14ac:dyDescent="0.35"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9:26" ht="15.75" customHeight="1" x14ac:dyDescent="0.35"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9:26" ht="15.75" customHeight="1" x14ac:dyDescent="0.35"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9:26" ht="15.75" customHeight="1" x14ac:dyDescent="0.35"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9:26" ht="15.75" customHeight="1" x14ac:dyDescent="0.35"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9:26" ht="15.75" customHeight="1" x14ac:dyDescent="0.35"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9:26" ht="15.75" customHeight="1" x14ac:dyDescent="0.35"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9:26" ht="15.75" customHeight="1" x14ac:dyDescent="0.35"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9:26" ht="15.75" customHeight="1" x14ac:dyDescent="0.35"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9:26" ht="15.75" customHeight="1" x14ac:dyDescent="0.35"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9:26" ht="15.75" customHeight="1" x14ac:dyDescent="0.35"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9:26" ht="15.75" customHeight="1" x14ac:dyDescent="0.35"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9:26" ht="15.75" customHeight="1" x14ac:dyDescent="0.35"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9:26" ht="15.75" customHeight="1" x14ac:dyDescent="0.35"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9:26" ht="15.75" customHeight="1" x14ac:dyDescent="0.35"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9:26" ht="15.75" customHeight="1" x14ac:dyDescent="0.35"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9:26" ht="15.75" customHeight="1" x14ac:dyDescent="0.35"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9:26" ht="15.75" customHeight="1" x14ac:dyDescent="0.35"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9:26" ht="15.75" customHeight="1" x14ac:dyDescent="0.35"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9:26" ht="15.75" customHeight="1" x14ac:dyDescent="0.35"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9:26" ht="15.75" customHeight="1" x14ac:dyDescent="0.35"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9:26" ht="15.75" customHeight="1" x14ac:dyDescent="0.35"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9:26" ht="15.75" customHeight="1" x14ac:dyDescent="0.35"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9:26" ht="15.75" customHeight="1" x14ac:dyDescent="0.35"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9:26" ht="15.75" customHeight="1" x14ac:dyDescent="0.35"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9:26" ht="15.75" customHeight="1" x14ac:dyDescent="0.35"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9:26" ht="15.75" customHeight="1" x14ac:dyDescent="0.35"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9:26" ht="15.75" customHeight="1" x14ac:dyDescent="0.35"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9:26" ht="15.75" customHeight="1" x14ac:dyDescent="0.35"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9:26" ht="15.75" customHeight="1" x14ac:dyDescent="0.35"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9:26" ht="15.75" customHeight="1" x14ac:dyDescent="0.35"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9:26" ht="15.75" customHeight="1" x14ac:dyDescent="0.35"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9:26" ht="15.75" customHeight="1" x14ac:dyDescent="0.35"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9:26" ht="15.75" customHeight="1" x14ac:dyDescent="0.35"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9:26" ht="15.75" customHeight="1" x14ac:dyDescent="0.35"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9:26" ht="15.75" customHeight="1" x14ac:dyDescent="0.35"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9:26" ht="15.75" customHeight="1" x14ac:dyDescent="0.35"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9:26" ht="15.75" customHeight="1" x14ac:dyDescent="0.35"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9:26" ht="15.75" customHeight="1" x14ac:dyDescent="0.35"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9:26" ht="15.75" customHeight="1" x14ac:dyDescent="0.35"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9:26" ht="15.75" customHeight="1" x14ac:dyDescent="0.35"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9:26" ht="15.75" customHeight="1" x14ac:dyDescent="0.35"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9:26" ht="15.75" customHeight="1" x14ac:dyDescent="0.35"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9:26" ht="15.75" customHeight="1" x14ac:dyDescent="0.35"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9:26" ht="15.75" customHeight="1" x14ac:dyDescent="0.35"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9:26" ht="15.75" customHeight="1" x14ac:dyDescent="0.35"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9:26" ht="15.75" customHeight="1" x14ac:dyDescent="0.35"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9:26" ht="15.75" customHeight="1" x14ac:dyDescent="0.35"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9:26" ht="15.75" customHeight="1" x14ac:dyDescent="0.35"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9:26" ht="15.75" customHeight="1" x14ac:dyDescent="0.35"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9:26" ht="15.75" customHeight="1" x14ac:dyDescent="0.35"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9:26" ht="15.75" customHeight="1" x14ac:dyDescent="0.35"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9:26" ht="15.75" customHeight="1" x14ac:dyDescent="0.35"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9:26" ht="15.75" customHeight="1" x14ac:dyDescent="0.35"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9:26" ht="15.75" customHeight="1" x14ac:dyDescent="0.35"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9:26" ht="15.75" customHeight="1" x14ac:dyDescent="0.35"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9:26" ht="15.75" customHeight="1" x14ac:dyDescent="0.35"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9:26" ht="15.75" customHeight="1" x14ac:dyDescent="0.35"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9:26" ht="15.75" customHeight="1" x14ac:dyDescent="0.35"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9:26" ht="15.75" customHeight="1" x14ac:dyDescent="0.35"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9:26" ht="15.75" customHeight="1" x14ac:dyDescent="0.35"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9:26" ht="15.75" customHeight="1" x14ac:dyDescent="0.35"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9:26" ht="15.75" customHeight="1" x14ac:dyDescent="0.35"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9:26" ht="15.75" customHeight="1" x14ac:dyDescent="0.35"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9:26" ht="15.75" customHeight="1" x14ac:dyDescent="0.35"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9:26" ht="15.75" customHeight="1" x14ac:dyDescent="0.35"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9:26" ht="15.75" customHeight="1" x14ac:dyDescent="0.35"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9:26" ht="15.75" customHeight="1" x14ac:dyDescent="0.35"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9:26" ht="15.75" customHeight="1" x14ac:dyDescent="0.35"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9:26" ht="15.75" customHeight="1" x14ac:dyDescent="0.35"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9:26" ht="15.75" customHeight="1" x14ac:dyDescent="0.35"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9:26" ht="15.75" customHeight="1" x14ac:dyDescent="0.35"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9:26" ht="15.75" customHeight="1" x14ac:dyDescent="0.35"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9:26" ht="15.75" customHeight="1" x14ac:dyDescent="0.35"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9:26" ht="15.75" customHeight="1" x14ac:dyDescent="0.35"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9:26" ht="15.75" customHeight="1" x14ac:dyDescent="0.35"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9:26" ht="15.75" customHeight="1" x14ac:dyDescent="0.35"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9:26" ht="15.75" customHeight="1" x14ac:dyDescent="0.35"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9:26" ht="15.75" customHeight="1" x14ac:dyDescent="0.35"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9:26" ht="15.75" customHeight="1" x14ac:dyDescent="0.35"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9:26" ht="15.75" customHeight="1" x14ac:dyDescent="0.35"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9:26" ht="15.75" customHeight="1" x14ac:dyDescent="0.35"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9:26" ht="15.75" customHeight="1" x14ac:dyDescent="0.35"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9:26" ht="15.75" customHeight="1" x14ac:dyDescent="0.35"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9:26" ht="15.75" customHeight="1" x14ac:dyDescent="0.35"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9:26" ht="15.75" customHeight="1" x14ac:dyDescent="0.35"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9:26" ht="15.75" customHeight="1" x14ac:dyDescent="0.35"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9:26" ht="15.75" customHeight="1" x14ac:dyDescent="0.35"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9:26" ht="15.75" customHeight="1" x14ac:dyDescent="0.35"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9:26" ht="15.75" customHeight="1" x14ac:dyDescent="0.35"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9:26" ht="15.75" customHeight="1" x14ac:dyDescent="0.35"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9:26" ht="15.75" customHeight="1" x14ac:dyDescent="0.35"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9:26" ht="15.75" customHeight="1" x14ac:dyDescent="0.35"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9:26" ht="15.75" customHeight="1" x14ac:dyDescent="0.35"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9:26" ht="15.75" customHeight="1" x14ac:dyDescent="0.35"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9:26" ht="15.75" customHeight="1" x14ac:dyDescent="0.35"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9:26" ht="15.75" customHeight="1" x14ac:dyDescent="0.35"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9:26" ht="15.75" customHeight="1" x14ac:dyDescent="0.35"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9:26" ht="15.75" customHeight="1" x14ac:dyDescent="0.35"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9:26" ht="15.75" customHeight="1" x14ac:dyDescent="0.35"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9:26" ht="15.75" customHeight="1" x14ac:dyDescent="0.35"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9:26" ht="15.75" customHeight="1" x14ac:dyDescent="0.35"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9:26" ht="15.75" customHeight="1" x14ac:dyDescent="0.35"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9:26" ht="15.75" customHeight="1" x14ac:dyDescent="0.35"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9:26" ht="15.75" customHeight="1" x14ac:dyDescent="0.35"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9:26" ht="15.75" customHeight="1" x14ac:dyDescent="0.35"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9:26" ht="15.75" customHeight="1" x14ac:dyDescent="0.35"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9:26" ht="15.75" customHeight="1" x14ac:dyDescent="0.35"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9:26" ht="15.75" customHeight="1" x14ac:dyDescent="0.35"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9:26" ht="15.75" customHeight="1" x14ac:dyDescent="0.35"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9:26" ht="15.75" customHeight="1" x14ac:dyDescent="0.35"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9:26" ht="15.75" customHeight="1" x14ac:dyDescent="0.35"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9:26" ht="15.75" customHeight="1" x14ac:dyDescent="0.35"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9:26" ht="15.75" customHeight="1" x14ac:dyDescent="0.35"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9:26" ht="15.75" customHeight="1" x14ac:dyDescent="0.35"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9:26" ht="15.75" customHeight="1" x14ac:dyDescent="0.35"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9:26" ht="15.75" customHeight="1" x14ac:dyDescent="0.35"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9:26" ht="15.75" customHeight="1" x14ac:dyDescent="0.35"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9:26" ht="15.75" customHeight="1" x14ac:dyDescent="0.35"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9:26" ht="15.75" customHeight="1" x14ac:dyDescent="0.35"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9:26" ht="15.75" customHeight="1" x14ac:dyDescent="0.35"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9:26" ht="15.75" customHeight="1" x14ac:dyDescent="0.35"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9:26" ht="15.75" customHeight="1" x14ac:dyDescent="0.35"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9:26" ht="15.75" customHeight="1" x14ac:dyDescent="0.35"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9:26" ht="15.75" customHeight="1" x14ac:dyDescent="0.35"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9:26" ht="15.75" customHeight="1" x14ac:dyDescent="0.35"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9:26" ht="15.75" customHeight="1" x14ac:dyDescent="0.35"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9:26" ht="15.75" customHeight="1" x14ac:dyDescent="0.35"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9:26" ht="15.75" customHeight="1" x14ac:dyDescent="0.35"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9:26" ht="15.75" customHeight="1" x14ac:dyDescent="0.35"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9:26" ht="15.75" customHeight="1" x14ac:dyDescent="0.35"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9:26" ht="15.75" customHeight="1" x14ac:dyDescent="0.35"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9:26" ht="15.75" customHeight="1" x14ac:dyDescent="0.35"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9:26" ht="15.75" customHeight="1" x14ac:dyDescent="0.35"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9:26" ht="15.75" customHeight="1" x14ac:dyDescent="0.35"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9:26" ht="15.75" customHeight="1" x14ac:dyDescent="0.35"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9:26" ht="15.75" customHeight="1" x14ac:dyDescent="0.35"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9:26" ht="15.75" customHeight="1" x14ac:dyDescent="0.35"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9:26" ht="15.75" customHeight="1" x14ac:dyDescent="0.35"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9:26" ht="15.75" customHeight="1" x14ac:dyDescent="0.35"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9:26" ht="15.75" customHeight="1" x14ac:dyDescent="0.35"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9:26" ht="15.75" customHeight="1" x14ac:dyDescent="0.35"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9:26" ht="15.75" customHeight="1" x14ac:dyDescent="0.35"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9:26" ht="15.75" customHeight="1" x14ac:dyDescent="0.35"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9:26" ht="15.75" customHeight="1" x14ac:dyDescent="0.35"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9:26" ht="15.75" customHeight="1" x14ac:dyDescent="0.35"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9:26" ht="15.75" customHeight="1" x14ac:dyDescent="0.35"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9:26" ht="15.75" customHeight="1" x14ac:dyDescent="0.35"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9:26" ht="15.75" customHeight="1" x14ac:dyDescent="0.35"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9:26" ht="15.75" customHeight="1" x14ac:dyDescent="0.35"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9:26" ht="15.75" customHeight="1" x14ac:dyDescent="0.35"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9:26" ht="15.75" customHeight="1" x14ac:dyDescent="0.35"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9:26" ht="15.75" customHeight="1" x14ac:dyDescent="0.35"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9:26" ht="15.75" customHeight="1" x14ac:dyDescent="0.35"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9:26" ht="15.75" customHeight="1" x14ac:dyDescent="0.35"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9:26" ht="15.75" customHeight="1" x14ac:dyDescent="0.35"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9:26" ht="15.75" customHeight="1" x14ac:dyDescent="0.35"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9:26" ht="15.75" customHeight="1" x14ac:dyDescent="0.35"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9:26" ht="15.75" customHeight="1" x14ac:dyDescent="0.35"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9:26" ht="15.75" customHeight="1" x14ac:dyDescent="0.35"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9:26" ht="15.75" customHeight="1" x14ac:dyDescent="0.35"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9:26" ht="15.75" customHeight="1" x14ac:dyDescent="0.35"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9:26" ht="15.75" customHeight="1" x14ac:dyDescent="0.35"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9:26" ht="15.75" customHeight="1" x14ac:dyDescent="0.35"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9:26" ht="15.75" customHeight="1" x14ac:dyDescent="0.35"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9:26" ht="15.75" customHeight="1" x14ac:dyDescent="0.35"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9:26" ht="15.75" customHeight="1" x14ac:dyDescent="0.35"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9:26" ht="15.75" customHeight="1" x14ac:dyDescent="0.35"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9:26" ht="15.75" customHeight="1" x14ac:dyDescent="0.35"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9:26" ht="15.75" customHeight="1" x14ac:dyDescent="0.35"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9:26" ht="15.75" customHeight="1" x14ac:dyDescent="0.35"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9:26" ht="15.75" customHeight="1" x14ac:dyDescent="0.35"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9:26" ht="15.75" customHeight="1" x14ac:dyDescent="0.35"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9:26" ht="15.75" customHeight="1" x14ac:dyDescent="0.35"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9:26" ht="15.75" customHeight="1" x14ac:dyDescent="0.35"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9:26" ht="15.75" customHeight="1" x14ac:dyDescent="0.35"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9:26" ht="15.75" customHeight="1" x14ac:dyDescent="0.35"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9:26" ht="15.75" customHeight="1" x14ac:dyDescent="0.35"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9:26" ht="15.75" customHeight="1" x14ac:dyDescent="0.35"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9:26" ht="15.75" customHeight="1" x14ac:dyDescent="0.35"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9:26" ht="15.75" customHeight="1" x14ac:dyDescent="0.35"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9:26" ht="15.75" customHeight="1" x14ac:dyDescent="0.35"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9:26" ht="15.75" customHeight="1" x14ac:dyDescent="0.35"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9:26" ht="15.75" customHeight="1" x14ac:dyDescent="0.35"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9:26" ht="15.75" customHeight="1" x14ac:dyDescent="0.35"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9:26" ht="15.75" customHeight="1" x14ac:dyDescent="0.35"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9:26" ht="15.75" customHeight="1" x14ac:dyDescent="0.35"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9:26" ht="15.75" customHeight="1" x14ac:dyDescent="0.35"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9:26" ht="15.75" customHeight="1" x14ac:dyDescent="0.35"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9:26" ht="15.75" customHeight="1" x14ac:dyDescent="0.35"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9:26" ht="15.75" customHeight="1" x14ac:dyDescent="0.35"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9:26" ht="15.75" customHeight="1" x14ac:dyDescent="0.35"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9:26" ht="15.75" customHeight="1" x14ac:dyDescent="0.35"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9:26" ht="15.75" customHeight="1" x14ac:dyDescent="0.35"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9:26" ht="15.75" customHeight="1" x14ac:dyDescent="0.35"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9:26" ht="15.75" customHeight="1" x14ac:dyDescent="0.35"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9:26" ht="15.75" customHeight="1" x14ac:dyDescent="0.35"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9:26" ht="15.75" customHeight="1" x14ac:dyDescent="0.35"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9:26" ht="15.75" customHeight="1" x14ac:dyDescent="0.35"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9:26" ht="15.75" customHeight="1" x14ac:dyDescent="0.35"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9:26" ht="15.75" customHeight="1" x14ac:dyDescent="0.35"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9:26" ht="15.75" customHeight="1" x14ac:dyDescent="0.35"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9:26" ht="15.75" customHeight="1" x14ac:dyDescent="0.35"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9:26" ht="15.75" customHeight="1" x14ac:dyDescent="0.35"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9:26" ht="15.75" customHeight="1" x14ac:dyDescent="0.35"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9:26" ht="15.75" customHeight="1" x14ac:dyDescent="0.35"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9:26" ht="15.75" customHeight="1" x14ac:dyDescent="0.35"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9:26" ht="15.75" customHeight="1" x14ac:dyDescent="0.35"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9:26" ht="15.75" customHeight="1" x14ac:dyDescent="0.35"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9:26" ht="15.75" customHeight="1" x14ac:dyDescent="0.35"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9:26" ht="15.75" customHeight="1" x14ac:dyDescent="0.35"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9:26" ht="15.75" customHeight="1" x14ac:dyDescent="0.35"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9:26" ht="15.75" customHeight="1" x14ac:dyDescent="0.35"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9:26" ht="15.75" customHeight="1" x14ac:dyDescent="0.35"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9:26" ht="15.75" customHeight="1" x14ac:dyDescent="0.35"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9:26" ht="15.75" customHeight="1" x14ac:dyDescent="0.35"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9:26" ht="15.75" customHeight="1" x14ac:dyDescent="0.35"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9:26" ht="15.75" customHeight="1" x14ac:dyDescent="0.35"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9:26" ht="15.75" customHeight="1" x14ac:dyDescent="0.35"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9:26" ht="15.75" customHeight="1" x14ac:dyDescent="0.35"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9:26" ht="15.75" customHeight="1" x14ac:dyDescent="0.35"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9:26" ht="15.75" customHeight="1" x14ac:dyDescent="0.35"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9:26" ht="15.75" customHeight="1" x14ac:dyDescent="0.35"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</sheetData>
  <mergeCells count="10">
    <mergeCell ref="E9:E10"/>
    <mergeCell ref="F9:F10"/>
    <mergeCell ref="B33:D33"/>
    <mergeCell ref="A1:H1"/>
    <mergeCell ref="A3:H3"/>
    <mergeCell ref="A4:H4"/>
    <mergeCell ref="A7:H7"/>
    <mergeCell ref="B9:B10"/>
    <mergeCell ref="C9:C10"/>
    <mergeCell ref="D9:D10"/>
  </mergeCells>
  <dataValidations count="3">
    <dataValidation type="whole" allowBlank="1" showInputMessage="1" showErrorMessage="1" errorTitle="ERROR" error="Registrúnicamente datos numéricos" sqref="E27:E32 E11:E25" xr:uid="{1A5AD9E1-0486-41FD-B972-A48D116D9D05}">
      <formula1>1</formula1>
      <formula2>999999999999</formula2>
    </dataValidation>
    <dataValidation type="list" allowBlank="1" showInputMessage="1" showErrorMessage="1" sqref="C11:C32" xr:uid="{56A7FFFD-3F0A-4ECE-B64B-7214A39E0D4B}">
      <formula1>TIPO</formula1>
    </dataValidation>
    <dataValidation type="whole" allowBlank="1" showInputMessage="1" showErrorMessage="1" sqref="B11:B32" xr:uid="{F451E7E0-C59D-469A-86CA-4911F594920B}">
      <formula1>1</formula1>
      <formula2>999999</formula2>
    </dataValidation>
  </dataValidation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TABLAS LISTAS</vt:lpstr>
      <vt:lpstr>Procesos Activos</vt:lpstr>
      <vt:lpstr>Procesos Terminados</vt:lpstr>
      <vt:lpstr>Cumplimiento de sentencias</vt:lpstr>
      <vt:lpstr>AccRepeticion_LlamamientoGarant</vt:lpstr>
      <vt:lpstr>Procesos Conciliados</vt:lpstr>
      <vt:lpstr>Procesos Penales</vt:lpstr>
      <vt:lpstr>Procesos ContratoRealidad</vt:lpstr>
      <vt:lpstr>Procesos de Alto Impacto</vt:lpstr>
      <vt:lpstr> Tutelas Contra Sentenc Jud</vt:lpstr>
      <vt:lpstr>Políticas de Prevención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Andrea Gomez Restrepo</dc:creator>
  <cp:lastModifiedBy>andrea cristina buchely moreno</cp:lastModifiedBy>
  <dcterms:created xsi:type="dcterms:W3CDTF">2019-06-19T14:50:38Z</dcterms:created>
  <dcterms:modified xsi:type="dcterms:W3CDTF">2021-07-22T22:53:25Z</dcterms:modified>
</cp:coreProperties>
</file>