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65" windowWidth="24000" windowHeight="8400" firstSheet="8" activeTab="8"/>
  </bookViews>
  <sheets>
    <sheet name="ESTRATEGICO" sheetId="1" state="hidden" r:id="rId1"/>
    <sheet name="IMAGEN" sheetId="2" state="hidden" r:id="rId2"/>
    <sheet name="CUMPLIMIENTO " sheetId="3" state="hidden" r:id="rId3"/>
    <sheet name="OPERATIVOS" sheetId="4" state="hidden" r:id="rId4"/>
    <sheet name="CORRUPCION" sheetId="5" state="hidden" r:id="rId5"/>
    <sheet name="FINANCIERO " sheetId="6" state="hidden" r:id="rId6"/>
    <sheet name="TECNOLOGIA" sheetId="7" state="hidden" r:id="rId7"/>
    <sheet name="PROCESOS SDA" sheetId="8" state="hidden" r:id="rId8"/>
    <sheet name="CORRUPCIÓN" sheetId="9" r:id="rId9"/>
  </sheets>
  <definedNames/>
  <calcPr fullCalcOnLoad="1"/>
</workbook>
</file>

<file path=xl/comments1.xml><?xml version="1.0" encoding="utf-8"?>
<comments xmlns="http://schemas.openxmlformats.org/spreadsheetml/2006/main">
  <authors>
    <author>MARTHA.FERNANDEZ</author>
    <author>carolina.moscoso</author>
    <author>ramiro.mesa</author>
  </authors>
  <commentList>
    <comment ref="C14"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4" authorId="0">
      <text>
        <r>
          <rPr>
            <b/>
            <sz val="8"/>
            <rFont val="Tahoma"/>
            <family val="2"/>
          </rPr>
          <t>MARTHA.FERNANDEZ:</t>
        </r>
        <r>
          <rPr>
            <sz val="8"/>
            <rFont val="Tahoma"/>
            <family val="2"/>
          </rPr>
          <t xml:space="preserve">
FORMA EN QUE SE OBSERVA O MANIFIESTA EL RIESGO IDENTIFICADO</t>
        </r>
      </text>
    </comment>
    <comment ref="E14"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4" authorId="1">
      <text>
        <r>
          <rPr>
            <b/>
            <sz val="9"/>
            <rFont val="Tahoma"/>
            <family val="2"/>
          </rPr>
          <t>carolina.moscoso:</t>
        </r>
        <r>
          <rPr>
            <sz val="9"/>
            <rFont val="Tahoma"/>
            <family val="2"/>
          </rPr>
          <t xml:space="preserve">
PUNTAJE 15</t>
        </r>
      </text>
    </comment>
    <comment ref="O14" authorId="1">
      <text>
        <r>
          <rPr>
            <b/>
            <sz val="9"/>
            <rFont val="Tahoma"/>
            <family val="2"/>
          </rPr>
          <t>carolina.moscoso:</t>
        </r>
        <r>
          <rPr>
            <sz val="9"/>
            <rFont val="Tahoma"/>
            <family val="2"/>
          </rPr>
          <t xml:space="preserve">
PUNTAJE 15</t>
        </r>
      </text>
    </comment>
    <comment ref="P14" authorId="1">
      <text>
        <r>
          <rPr>
            <b/>
            <sz val="9"/>
            <rFont val="Tahoma"/>
            <family val="2"/>
          </rPr>
          <t>carolina.moscoso:</t>
        </r>
        <r>
          <rPr>
            <sz val="9"/>
            <rFont val="Tahoma"/>
            <family val="2"/>
          </rPr>
          <t xml:space="preserve">
PUNTAJE 30</t>
        </r>
      </text>
    </comment>
    <comment ref="Q14" authorId="1">
      <text>
        <r>
          <rPr>
            <b/>
            <sz val="9"/>
            <rFont val="Tahoma"/>
            <family val="2"/>
          </rPr>
          <t>carolina.moscoso:</t>
        </r>
        <r>
          <rPr>
            <sz val="9"/>
            <rFont val="Tahoma"/>
            <family val="2"/>
          </rPr>
          <t xml:space="preserve">
PUNTAJE  15</t>
        </r>
      </text>
    </comment>
    <comment ref="R14" authorId="1">
      <text>
        <r>
          <rPr>
            <b/>
            <sz val="9"/>
            <rFont val="Tahoma"/>
            <family val="2"/>
          </rPr>
          <t>carolina.moscoso:</t>
        </r>
        <r>
          <rPr>
            <sz val="9"/>
            <rFont val="Tahoma"/>
            <family val="2"/>
          </rPr>
          <t xml:space="preserve">
PUNTAJE 25</t>
        </r>
      </text>
    </comment>
    <comment ref="S14"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7" authorId="0">
      <text>
        <r>
          <rPr>
            <b/>
            <sz val="8"/>
            <rFont val="Tahoma"/>
            <family val="2"/>
          </rPr>
          <t>MARTHA.FERNANDEZ:</t>
        </r>
        <r>
          <rPr>
            <sz val="8"/>
            <rFont val="Tahoma"/>
            <family val="2"/>
          </rPr>
          <t xml:space="preserve">
ASUMIR EL RIESGO</t>
        </r>
      </text>
    </comment>
    <comment ref="X17" authorId="0">
      <text>
        <r>
          <rPr>
            <b/>
            <sz val="8"/>
            <rFont val="Tahoma"/>
            <family val="2"/>
          </rPr>
          <t>MARTHA.FERNANDEZ:</t>
        </r>
        <r>
          <rPr>
            <sz val="8"/>
            <rFont val="Tahoma"/>
            <family val="2"/>
          </rPr>
          <t xml:space="preserve">
ASUMIR EL RIESGO</t>
        </r>
      </text>
    </comment>
    <comment ref="I18" authorId="0">
      <text>
        <r>
          <rPr>
            <b/>
            <sz val="8"/>
            <rFont val="Tahoma"/>
            <family val="2"/>
          </rPr>
          <t>MARTHA.FERNANDEZ:</t>
        </r>
        <r>
          <rPr>
            <sz val="8"/>
            <rFont val="Tahoma"/>
            <family val="2"/>
          </rPr>
          <t xml:space="preserve">
ASUMIR EL RIESGO, REDUCIR EL RIESGO</t>
        </r>
      </text>
    </comment>
    <comment ref="X18" authorId="0">
      <text>
        <r>
          <rPr>
            <b/>
            <sz val="8"/>
            <rFont val="Tahoma"/>
            <family val="2"/>
          </rPr>
          <t>MARTHA.FERNANDEZ:</t>
        </r>
        <r>
          <rPr>
            <sz val="8"/>
            <rFont val="Tahoma"/>
            <family val="2"/>
          </rPr>
          <t xml:space="preserve">
ASUMIR EL RIESGO, REDUCIR EL RIESGO</t>
        </r>
      </text>
    </comment>
    <comment ref="I19" authorId="0">
      <text>
        <r>
          <rPr>
            <b/>
            <sz val="8"/>
            <rFont val="Tahoma"/>
            <family val="2"/>
          </rPr>
          <t>MARTHA.FERNANDEZ:</t>
        </r>
        <r>
          <rPr>
            <sz val="8"/>
            <rFont val="Tahoma"/>
            <family val="2"/>
          </rPr>
          <t xml:space="preserve">
REDUCIR EL RIESGO, EVITAR EL RIESGO, COMPARTIR O TRANSFERIR</t>
        </r>
      </text>
    </comment>
    <comment ref="X19"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EVITAR EL RIESGO, REDUCIR, COMPARTIR O TRANSFERIR</t>
        </r>
      </text>
    </comment>
    <comment ref="X20" authorId="0">
      <text>
        <r>
          <rPr>
            <b/>
            <sz val="8"/>
            <rFont val="Tahoma"/>
            <family val="2"/>
          </rPr>
          <t>MARTHA.FERNANDEZ:</t>
        </r>
        <r>
          <rPr>
            <sz val="8"/>
            <rFont val="Tahoma"/>
            <family val="2"/>
          </rPr>
          <t xml:space="preserve">
EVITAR EL RIESGO, REDUCIR, COMPARTIR O TRANSFERIR</t>
        </r>
      </text>
    </comment>
    <comment ref="I31" authorId="0">
      <text>
        <r>
          <rPr>
            <b/>
            <sz val="8"/>
            <rFont val="Tahoma"/>
            <family val="2"/>
          </rPr>
          <t>MARTHA.FERNANDEZ:</t>
        </r>
        <r>
          <rPr>
            <sz val="8"/>
            <rFont val="Tahoma"/>
            <family val="2"/>
          </rPr>
          <t xml:space="preserve">
REDUCIR EL RIESGO, EVITAR EL RIESGO, COMPARTIR O TRANSFERIR</t>
        </r>
      </text>
    </comment>
    <comment ref="X31" authorId="0">
      <text>
        <r>
          <rPr>
            <b/>
            <sz val="8"/>
            <rFont val="Tahoma"/>
            <family val="2"/>
          </rPr>
          <t>MARTHA.FERNANDEZ:</t>
        </r>
        <r>
          <rPr>
            <sz val="8"/>
            <rFont val="Tahoma"/>
            <family val="2"/>
          </rPr>
          <t xml:space="preserve">
ASUMIR EL RIESGO, REDUCIR EL RIESGO</t>
        </r>
      </text>
    </comment>
    <comment ref="I33" authorId="0">
      <text>
        <r>
          <rPr>
            <b/>
            <sz val="8"/>
            <rFont val="Tahoma"/>
            <family val="2"/>
          </rPr>
          <t>MARTHA.FERNANDEZ:</t>
        </r>
        <r>
          <rPr>
            <sz val="8"/>
            <rFont val="Tahoma"/>
            <family val="2"/>
          </rPr>
          <t xml:space="preserve">
REDUCIR EL RIESGO, EVITAR EL RIESGO, COMPARTIR O TRANSFERIR</t>
        </r>
      </text>
    </comment>
    <comment ref="X33" authorId="0">
      <text>
        <r>
          <rPr>
            <b/>
            <sz val="8"/>
            <rFont val="Tahoma"/>
            <family val="2"/>
          </rPr>
          <t>MARTHA.FERNANDEZ:</t>
        </r>
        <r>
          <rPr>
            <sz val="8"/>
            <rFont val="Tahoma"/>
            <family val="2"/>
          </rPr>
          <t xml:space="preserve">
ASUMIR EL RIESGO, REDUCIR EL RIESGO</t>
        </r>
      </text>
    </comment>
    <comment ref="I34" authorId="0">
      <text>
        <r>
          <rPr>
            <b/>
            <sz val="8"/>
            <rFont val="Tahoma"/>
            <family val="2"/>
          </rPr>
          <t>MARTHA.FERNANDEZ:</t>
        </r>
        <r>
          <rPr>
            <sz val="8"/>
            <rFont val="Tahoma"/>
            <family val="2"/>
          </rPr>
          <t xml:space="preserve">
REDUCIR EL RIESGO, EVITAR EL RIESGO, COMPARTIR O TRANSFERIR</t>
        </r>
      </text>
    </comment>
    <comment ref="X34" authorId="0">
      <text>
        <r>
          <rPr>
            <b/>
            <sz val="8"/>
            <rFont val="Tahoma"/>
            <family val="2"/>
          </rPr>
          <t>MARTHA.FERNANDEZ:</t>
        </r>
        <r>
          <rPr>
            <sz val="8"/>
            <rFont val="Tahoma"/>
            <family val="2"/>
          </rPr>
          <t xml:space="preserve">
REDUCIR EL RIESGO, EVITAR EL RIESGO, COMPARTIR O TRANSFERIR</t>
        </r>
      </text>
    </comment>
    <comment ref="I36" authorId="0">
      <text>
        <r>
          <rPr>
            <b/>
            <sz val="8"/>
            <rFont val="Tahoma"/>
            <family val="2"/>
          </rPr>
          <t>MARTHA.FERNANDEZ:</t>
        </r>
        <r>
          <rPr>
            <sz val="8"/>
            <rFont val="Tahoma"/>
            <family val="2"/>
          </rPr>
          <t xml:space="preserve">
REDUCIR EL RIESGO, EVITAR EL RIESGO, COMPARTIR O TRANSFERIR</t>
        </r>
      </text>
    </comment>
    <comment ref="X36" authorId="0">
      <text>
        <r>
          <rPr>
            <b/>
            <sz val="8"/>
            <rFont val="Tahoma"/>
            <family val="2"/>
          </rPr>
          <t>MARTHA.FERNANDEZ:</t>
        </r>
        <r>
          <rPr>
            <sz val="8"/>
            <rFont val="Tahoma"/>
            <family val="2"/>
          </rPr>
          <t xml:space="preserve">
REDUCIR EL RIESGO, EVITAR EL RIESGO, COMPARTIR O TRANSFERIR</t>
        </r>
      </text>
    </comment>
    <comment ref="X43" authorId="0">
      <text>
        <r>
          <rPr>
            <b/>
            <sz val="8"/>
            <rFont val="Tahoma"/>
            <family val="2"/>
          </rPr>
          <t>MARTHA.FERNANDEZ:</t>
        </r>
        <r>
          <rPr>
            <sz val="8"/>
            <rFont val="Tahoma"/>
            <family val="2"/>
          </rPr>
          <t xml:space="preserve">
REDUCIR EL RIESGO, EVITAR EL RIESGO, COMPARTIR O TRANSFERIR</t>
        </r>
      </text>
    </comment>
    <comment ref="B29" authorId="2">
      <text>
        <r>
          <rPr>
            <b/>
            <sz val="8"/>
            <rFont val="Tahoma"/>
            <family val="2"/>
          </rPr>
          <t>ramiro.mesa:FALTA REVISAR CON EL GRUPO DE TRABAJO. MYR</t>
        </r>
      </text>
    </comment>
    <comment ref="I29" authorId="0">
      <text>
        <r>
          <rPr>
            <b/>
            <sz val="8"/>
            <rFont val="Tahoma"/>
            <family val="2"/>
          </rPr>
          <t>MARTHA.FERNANDEZ:</t>
        </r>
        <r>
          <rPr>
            <sz val="8"/>
            <rFont val="Tahoma"/>
            <family val="2"/>
          </rPr>
          <t xml:space="preserve">
ASUMIR EL RIESGO, REDUCIR EL RIESGO</t>
        </r>
      </text>
    </comment>
    <comment ref="X29" authorId="0">
      <text>
        <r>
          <rPr>
            <b/>
            <sz val="8"/>
            <rFont val="Tahoma"/>
            <family val="2"/>
          </rPr>
          <t>MARTHA.FERNANDEZ:</t>
        </r>
        <r>
          <rPr>
            <sz val="8"/>
            <rFont val="Tahoma"/>
            <family val="2"/>
          </rPr>
          <t xml:space="preserve">
ASUMIR EL RIESGO</t>
        </r>
      </text>
    </comment>
    <comment ref="I48" authorId="0">
      <text>
        <r>
          <rPr>
            <b/>
            <sz val="8"/>
            <rFont val="Tahoma"/>
            <family val="2"/>
          </rPr>
          <t>MARTHA.FERNANDEZ:</t>
        </r>
        <r>
          <rPr>
            <sz val="8"/>
            <rFont val="Tahoma"/>
            <family val="2"/>
          </rPr>
          <t xml:space="preserve">
REDUCIR EL RIESGO, EVITAR EL RIESGO, COMPARTIR O TRANSFERIR</t>
        </r>
      </text>
    </comment>
    <comment ref="X48" authorId="0">
      <text>
        <r>
          <rPr>
            <b/>
            <sz val="8"/>
            <rFont val="Tahoma"/>
            <family val="2"/>
          </rPr>
          <t>MARTHA.FERNANDEZ:</t>
        </r>
        <r>
          <rPr>
            <sz val="8"/>
            <rFont val="Tahoma"/>
            <family val="2"/>
          </rPr>
          <t xml:space="preserve">
ASUMIR EL RIESGO</t>
        </r>
      </text>
    </comment>
    <comment ref="X50" authorId="0">
      <text>
        <r>
          <rPr>
            <b/>
            <sz val="8"/>
            <rFont val="Tahoma"/>
            <family val="2"/>
          </rPr>
          <t>MARTHA.FERNANDEZ:</t>
        </r>
        <r>
          <rPr>
            <sz val="8"/>
            <rFont val="Tahoma"/>
            <family val="2"/>
          </rPr>
          <t xml:space="preserve">
REDUCIR EL RIESGO, EVITAR EL RIESGO, COMPARTIR O TRANSFERIR</t>
        </r>
      </text>
    </comment>
    <comment ref="I53" authorId="0">
      <text>
        <r>
          <rPr>
            <b/>
            <sz val="8"/>
            <rFont val="Tahoma"/>
            <family val="2"/>
          </rPr>
          <t>MARTHA.FERNANDEZ:</t>
        </r>
        <r>
          <rPr>
            <sz val="8"/>
            <rFont val="Tahoma"/>
            <family val="2"/>
          </rPr>
          <t xml:space="preserve">
EVITAR EL RIESGO, REDUCIR, COMPARTIR O TRANSFERIR</t>
        </r>
      </text>
    </comment>
    <comment ref="X53" authorId="0">
      <text>
        <r>
          <rPr>
            <b/>
            <sz val="8"/>
            <rFont val="Tahoma"/>
            <family val="2"/>
          </rPr>
          <t>MARTHA.FERNANDEZ:</t>
        </r>
        <r>
          <rPr>
            <sz val="8"/>
            <rFont val="Tahoma"/>
            <family val="2"/>
          </rPr>
          <t xml:space="preserve">
EVITAR EL RIESGO, REDUCIR, COMPARTIR O TRANSFERIR</t>
        </r>
      </text>
    </comment>
    <comment ref="I32" authorId="0">
      <text>
        <r>
          <rPr>
            <b/>
            <sz val="8"/>
            <rFont val="Tahoma"/>
            <family val="2"/>
          </rPr>
          <t>MARTHA.FERNANDEZ:</t>
        </r>
        <r>
          <rPr>
            <sz val="8"/>
            <rFont val="Tahoma"/>
            <family val="2"/>
          </rPr>
          <t xml:space="preserve">
ASUMIR EL RIESGO, REDUCIR EL RIESGO</t>
        </r>
      </text>
    </comment>
    <comment ref="X32" authorId="0">
      <text>
        <r>
          <rPr>
            <b/>
            <sz val="8"/>
            <rFont val="Tahoma"/>
            <family val="2"/>
          </rPr>
          <t>MARTHA.FERNANDEZ:</t>
        </r>
        <r>
          <rPr>
            <sz val="8"/>
            <rFont val="Tahoma"/>
            <family val="2"/>
          </rPr>
          <t xml:space="preserve">
ASUMIR EL RIESGO, REDUCIR EL RIESGO</t>
        </r>
      </text>
    </comment>
    <comment ref="X40" authorId="0">
      <text>
        <r>
          <rPr>
            <b/>
            <sz val="8"/>
            <rFont val="Tahoma"/>
            <family val="2"/>
          </rPr>
          <t>MARTHA.FERNANDEZ:</t>
        </r>
        <r>
          <rPr>
            <sz val="8"/>
            <rFont val="Tahoma"/>
            <family val="2"/>
          </rPr>
          <t xml:space="preserve">
REDUCIR EL RIESGO, EVITAR EL RIESGO, COMPARTIR O TRANSFERIR</t>
        </r>
      </text>
    </comment>
  </commentList>
</comments>
</file>

<file path=xl/comments2.xml><?xml version="1.0" encoding="utf-8"?>
<comments xmlns="http://schemas.openxmlformats.org/spreadsheetml/2006/main">
  <authors>
    <author>MARTHA.FERNANDEZ</author>
    <author>carolina.moscoso</author>
  </authors>
  <commentList>
    <comment ref="C14"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4" authorId="0">
      <text>
        <r>
          <rPr>
            <b/>
            <sz val="8"/>
            <rFont val="Tahoma"/>
            <family val="2"/>
          </rPr>
          <t>MARTHA.FERNANDEZ:</t>
        </r>
        <r>
          <rPr>
            <sz val="8"/>
            <rFont val="Tahoma"/>
            <family val="2"/>
          </rPr>
          <t xml:space="preserve">
FORMA EN QUE SE OBSERVA O MANIFIESTA EL RIESGO IDENTIFICADO</t>
        </r>
      </text>
    </comment>
    <comment ref="E14"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4" authorId="1">
      <text>
        <r>
          <rPr>
            <b/>
            <sz val="9"/>
            <rFont val="Tahoma"/>
            <family val="2"/>
          </rPr>
          <t>carolina.moscoso:</t>
        </r>
        <r>
          <rPr>
            <sz val="9"/>
            <rFont val="Tahoma"/>
            <family val="2"/>
          </rPr>
          <t xml:space="preserve">
PUNTAJE 15</t>
        </r>
      </text>
    </comment>
    <comment ref="O14" authorId="1">
      <text>
        <r>
          <rPr>
            <b/>
            <sz val="9"/>
            <rFont val="Tahoma"/>
            <family val="2"/>
          </rPr>
          <t>carolina.moscoso:</t>
        </r>
        <r>
          <rPr>
            <sz val="9"/>
            <rFont val="Tahoma"/>
            <family val="2"/>
          </rPr>
          <t xml:space="preserve">
PUNTAJE 15</t>
        </r>
      </text>
    </comment>
    <comment ref="P14" authorId="1">
      <text>
        <r>
          <rPr>
            <b/>
            <sz val="9"/>
            <rFont val="Tahoma"/>
            <family val="2"/>
          </rPr>
          <t>carolina.moscoso:</t>
        </r>
        <r>
          <rPr>
            <sz val="9"/>
            <rFont val="Tahoma"/>
            <family val="2"/>
          </rPr>
          <t xml:space="preserve">
PUNTAJE 30</t>
        </r>
      </text>
    </comment>
    <comment ref="Q14" authorId="1">
      <text>
        <r>
          <rPr>
            <b/>
            <sz val="9"/>
            <rFont val="Tahoma"/>
            <family val="2"/>
          </rPr>
          <t>carolina.moscoso:</t>
        </r>
        <r>
          <rPr>
            <sz val="9"/>
            <rFont val="Tahoma"/>
            <family val="2"/>
          </rPr>
          <t xml:space="preserve">
PUNTAJE  15</t>
        </r>
      </text>
    </comment>
    <comment ref="R14" authorId="1">
      <text>
        <r>
          <rPr>
            <b/>
            <sz val="9"/>
            <rFont val="Tahoma"/>
            <family val="2"/>
          </rPr>
          <t>carolina.moscoso:</t>
        </r>
        <r>
          <rPr>
            <sz val="9"/>
            <rFont val="Tahoma"/>
            <family val="2"/>
          </rPr>
          <t xml:space="preserve">
PUNTAJE 25</t>
        </r>
      </text>
    </comment>
    <comment ref="S14"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7" authorId="0">
      <text>
        <r>
          <rPr>
            <b/>
            <sz val="8"/>
            <rFont val="Tahoma"/>
            <family val="2"/>
          </rPr>
          <t>MARTHA.FERNANDEZ:</t>
        </r>
        <r>
          <rPr>
            <sz val="8"/>
            <rFont val="Tahoma"/>
            <family val="2"/>
          </rPr>
          <t xml:space="preserve">
ASUMIR EL RIESGO</t>
        </r>
      </text>
    </comment>
    <comment ref="X17" authorId="0">
      <text>
        <r>
          <rPr>
            <b/>
            <sz val="8"/>
            <rFont val="Tahoma"/>
            <family val="2"/>
          </rPr>
          <t>MARTHA.FERNANDEZ:</t>
        </r>
        <r>
          <rPr>
            <sz val="8"/>
            <rFont val="Tahoma"/>
            <family val="2"/>
          </rPr>
          <t xml:space="preserve">
ASUMIR EL RIESGO</t>
        </r>
      </text>
    </comment>
    <comment ref="I18" authorId="0">
      <text>
        <r>
          <rPr>
            <b/>
            <sz val="8"/>
            <rFont val="Tahoma"/>
            <family val="2"/>
          </rPr>
          <t>MARTHA.FERNANDEZ:</t>
        </r>
        <r>
          <rPr>
            <sz val="8"/>
            <rFont val="Tahoma"/>
            <family val="2"/>
          </rPr>
          <t xml:space="preserve">
ASUMIR EL RIESGO, REDUCIR EL RIESGO</t>
        </r>
      </text>
    </comment>
    <comment ref="X18" authorId="0">
      <text>
        <r>
          <rPr>
            <b/>
            <sz val="8"/>
            <rFont val="Tahoma"/>
            <family val="2"/>
          </rPr>
          <t>MARTHA.FERNANDEZ:</t>
        </r>
        <r>
          <rPr>
            <sz val="8"/>
            <rFont val="Tahoma"/>
            <family val="2"/>
          </rPr>
          <t xml:space="preserve">
ASUMIR EL RIESGO, REDUCIR EL RIESGO</t>
        </r>
      </text>
    </comment>
    <comment ref="I19" authorId="0">
      <text>
        <r>
          <rPr>
            <b/>
            <sz val="8"/>
            <rFont val="Tahoma"/>
            <family val="2"/>
          </rPr>
          <t>MARTHA.FERNANDEZ:</t>
        </r>
        <r>
          <rPr>
            <sz val="8"/>
            <rFont val="Tahoma"/>
            <family val="2"/>
          </rPr>
          <t xml:space="preserve">
REDUCIR EL RIESGO, EVITAR EL RIESGO, COMPARTIR O TRANSFERIR</t>
        </r>
      </text>
    </comment>
    <comment ref="X19"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EVITAR EL RIESGO, REDUCIR, COMPARTIR O TRANSFERIR</t>
        </r>
      </text>
    </comment>
    <comment ref="X20" authorId="0">
      <text>
        <r>
          <rPr>
            <b/>
            <sz val="8"/>
            <rFont val="Tahoma"/>
            <family val="2"/>
          </rPr>
          <t>MARTHA.FERNANDEZ:</t>
        </r>
        <r>
          <rPr>
            <sz val="8"/>
            <rFont val="Tahoma"/>
            <family val="2"/>
          </rPr>
          <t xml:space="preserve">
EVITAR EL RIESGO, REDUCIR, COMPARTIR O TRANSFERIR</t>
        </r>
      </text>
    </comment>
    <comment ref="I33" authorId="0">
      <text>
        <r>
          <rPr>
            <b/>
            <sz val="8"/>
            <rFont val="Tahoma"/>
            <family val="2"/>
          </rPr>
          <t>MARTHA.FERNANDEZ:</t>
        </r>
        <r>
          <rPr>
            <sz val="8"/>
            <rFont val="Tahoma"/>
            <family val="2"/>
          </rPr>
          <t xml:space="preserve">
REDUCIR EL RIESGO, EVITAR EL RIESGO, COMPARTIR O TRANSFERIR</t>
        </r>
      </text>
    </comment>
    <comment ref="X33" authorId="0">
      <text>
        <r>
          <rPr>
            <b/>
            <sz val="8"/>
            <rFont val="Tahoma"/>
            <family val="2"/>
          </rPr>
          <t>MARTHA.FERNANDEZ:</t>
        </r>
        <r>
          <rPr>
            <sz val="8"/>
            <rFont val="Tahoma"/>
            <family val="2"/>
          </rPr>
          <t xml:space="preserve">
ASUMIR EL RIESGO, REDUCIR EL RIESGO</t>
        </r>
      </text>
    </comment>
    <comment ref="I35" authorId="0">
      <text>
        <r>
          <rPr>
            <b/>
            <sz val="8"/>
            <rFont val="Tahoma"/>
            <family val="2"/>
          </rPr>
          <t>MARTHA.FERNANDEZ:</t>
        </r>
        <r>
          <rPr>
            <sz val="8"/>
            <rFont val="Tahoma"/>
            <family val="2"/>
          </rPr>
          <t xml:space="preserve">
REDUCIR EL RIESGO, EVITAR EL RIESGO, COMPARTIR O TRANSFERIR</t>
        </r>
      </text>
    </comment>
    <comment ref="X35" authorId="0">
      <text>
        <r>
          <rPr>
            <b/>
            <sz val="8"/>
            <rFont val="Tahoma"/>
            <family val="2"/>
          </rPr>
          <t>MARTHA.FERNANDEZ:</t>
        </r>
        <r>
          <rPr>
            <sz val="8"/>
            <rFont val="Tahoma"/>
            <family val="2"/>
          </rPr>
          <t xml:space="preserve">
ASUMIR EL RIESGO, REDUCIR EL RIESGO</t>
        </r>
      </text>
    </comment>
    <comment ref="I36" authorId="0">
      <text>
        <r>
          <rPr>
            <b/>
            <sz val="8"/>
            <rFont val="Tahoma"/>
            <family val="2"/>
          </rPr>
          <t>MARTHA.FERNANDEZ:</t>
        </r>
        <r>
          <rPr>
            <sz val="8"/>
            <rFont val="Tahoma"/>
            <family val="2"/>
          </rPr>
          <t xml:space="preserve">
EVITAR EL RIESGO, REDUCIR, COMPARTIR O TRANSFERIR</t>
        </r>
      </text>
    </comment>
    <comment ref="X36" authorId="0">
      <text>
        <r>
          <rPr>
            <b/>
            <sz val="8"/>
            <rFont val="Tahoma"/>
            <family val="2"/>
          </rPr>
          <t>MARTHA.FERNANDEZ:</t>
        </r>
        <r>
          <rPr>
            <sz val="8"/>
            <rFont val="Tahoma"/>
            <family val="2"/>
          </rPr>
          <t xml:space="preserve">
REDUCIR EL RIESGO, EVITAR EL RIESGO, COMPARTIR O TRANSFERIR</t>
        </r>
      </text>
    </comment>
    <comment ref="I37" authorId="0">
      <text>
        <r>
          <rPr>
            <b/>
            <sz val="8"/>
            <rFont val="Tahoma"/>
            <family val="2"/>
          </rPr>
          <t>MARTHA.FERNANDEZ:</t>
        </r>
        <r>
          <rPr>
            <sz val="8"/>
            <rFont val="Tahoma"/>
            <family val="2"/>
          </rPr>
          <t xml:space="preserve">
REDUCIR EL RIESGO, EVITAR EL RIESGO, COMPARTIR O TRANSFERIR</t>
        </r>
      </text>
    </comment>
    <comment ref="X37" authorId="0">
      <text>
        <r>
          <rPr>
            <b/>
            <sz val="8"/>
            <rFont val="Tahoma"/>
            <family val="2"/>
          </rPr>
          <t>MARTHA.FERNANDEZ:</t>
        </r>
        <r>
          <rPr>
            <sz val="8"/>
            <rFont val="Tahoma"/>
            <family val="2"/>
          </rPr>
          <t xml:space="preserve">
REDUCIR EL RIESGO, EVITAR EL RIESGO, COMPARTIR O TRANSFERIR</t>
        </r>
      </text>
    </comment>
    <comment ref="X39" authorId="0">
      <text>
        <r>
          <rPr>
            <b/>
            <sz val="8"/>
            <rFont val="Tahoma"/>
            <family val="2"/>
          </rPr>
          <t>MARTHA.FERNANDEZ:</t>
        </r>
        <r>
          <rPr>
            <sz val="8"/>
            <rFont val="Tahoma"/>
            <family val="2"/>
          </rPr>
          <t xml:space="preserve">
REDUCIR EL RIESGO, EVITAR EL RIESGO, COMPARTIR O TRANSFERIR</t>
        </r>
      </text>
    </comment>
    <comment ref="I40" authorId="0">
      <text>
        <r>
          <rPr>
            <b/>
            <sz val="8"/>
            <rFont val="Tahoma"/>
            <family val="2"/>
          </rPr>
          <t>MARTHA.FERNANDEZ:</t>
        </r>
        <r>
          <rPr>
            <sz val="8"/>
            <rFont val="Tahoma"/>
            <family val="2"/>
          </rPr>
          <t xml:space="preserve">
REDUCIR EL RIESGO, EVITAR EL RIESGO, COMPARTIR O TRANSFERIR</t>
        </r>
      </text>
    </comment>
    <comment ref="I41" authorId="0">
      <text>
        <r>
          <rPr>
            <b/>
            <sz val="8"/>
            <rFont val="Tahoma"/>
            <family val="2"/>
          </rPr>
          <t>MARTHA.FERNANDEZ:</t>
        </r>
        <r>
          <rPr>
            <sz val="8"/>
            <rFont val="Tahoma"/>
            <family val="2"/>
          </rPr>
          <t xml:space="preserve">
REDUCIR EL RIESGO, EVITAR EL RIESGO, COMPARTIR O TRANSFERIR</t>
        </r>
      </text>
    </comment>
    <comment ref="X41" authorId="0">
      <text>
        <r>
          <rPr>
            <b/>
            <sz val="8"/>
            <rFont val="Tahoma"/>
            <family val="2"/>
          </rPr>
          <t>MARTHA.FERNANDEZ:</t>
        </r>
        <r>
          <rPr>
            <sz val="8"/>
            <rFont val="Tahoma"/>
            <family val="2"/>
          </rPr>
          <t xml:space="preserve">
REDUCIR EL RIESGO, EVITAR EL RIESGO, COMPARTIR O TRANSFERIR</t>
        </r>
      </text>
    </comment>
    <comment ref="X45" authorId="0">
      <text>
        <r>
          <rPr>
            <b/>
            <sz val="8"/>
            <rFont val="Tahoma"/>
            <family val="2"/>
          </rPr>
          <t>MARTHA.FERNANDEZ:</t>
        </r>
        <r>
          <rPr>
            <sz val="8"/>
            <rFont val="Tahoma"/>
            <family val="2"/>
          </rPr>
          <t xml:space="preserve">
REDUCIR EL RIESGO, EVITAR EL RIESGO, COMPARTIR O TRANSFERIR</t>
        </r>
      </text>
    </comment>
    <comment ref="X48" authorId="0">
      <text>
        <r>
          <rPr>
            <b/>
            <sz val="8"/>
            <rFont val="Tahoma"/>
            <family val="2"/>
          </rPr>
          <t>MARTHA.FERNANDEZ:</t>
        </r>
        <r>
          <rPr>
            <sz val="8"/>
            <rFont val="Tahoma"/>
            <family val="2"/>
          </rPr>
          <t xml:space="preserve">
ASUMIR EL RIESGO, REDUCIR EL RIESGO</t>
        </r>
      </text>
    </comment>
    <comment ref="I49" authorId="0">
      <text>
        <r>
          <rPr>
            <b/>
            <sz val="8"/>
            <rFont val="Tahoma"/>
            <family val="2"/>
          </rPr>
          <t>MARTHA.FERNANDEZ:</t>
        </r>
        <r>
          <rPr>
            <sz val="8"/>
            <rFont val="Tahoma"/>
            <family val="2"/>
          </rPr>
          <t xml:space="preserve">
EVITAR EL RIESGO, REDUCIR, COMPARTIR O TRANSFERIR</t>
        </r>
      </text>
    </comment>
    <comment ref="X49" authorId="0">
      <text>
        <r>
          <rPr>
            <b/>
            <sz val="8"/>
            <rFont val="Tahoma"/>
            <family val="2"/>
          </rPr>
          <t>MARTHA.FERNANDEZ:</t>
        </r>
        <r>
          <rPr>
            <sz val="8"/>
            <rFont val="Tahoma"/>
            <family val="2"/>
          </rPr>
          <t xml:space="preserve">
EVITAR EL RIESGO, REDUCIR, COMPARTIR O TRANSFERIR</t>
        </r>
      </text>
    </comment>
    <comment ref="I50" authorId="0">
      <text>
        <r>
          <rPr>
            <b/>
            <sz val="8"/>
            <rFont val="Tahoma"/>
            <family val="2"/>
          </rPr>
          <t>MARTHA.FERNANDEZ:</t>
        </r>
        <r>
          <rPr>
            <sz val="8"/>
            <rFont val="Tahoma"/>
            <family val="2"/>
          </rPr>
          <t xml:space="preserve">
ASUMIR EL RIESGO, REDUCIR EL RIESGO</t>
        </r>
      </text>
    </comment>
    <comment ref="X50" authorId="0">
      <text>
        <r>
          <rPr>
            <b/>
            <sz val="8"/>
            <rFont val="Tahoma"/>
            <family val="2"/>
          </rPr>
          <t>MARTHA.FERNANDEZ:</t>
        </r>
        <r>
          <rPr>
            <sz val="8"/>
            <rFont val="Tahoma"/>
            <family val="2"/>
          </rPr>
          <t xml:space="preserve">
ASUMIR EL RIESGO, REDUCIR EL RIESGO</t>
        </r>
      </text>
    </comment>
    <comment ref="I51" authorId="0">
      <text>
        <r>
          <rPr>
            <b/>
            <sz val="8"/>
            <rFont val="Tahoma"/>
            <family val="2"/>
          </rPr>
          <t>MARTHA.FERNANDEZ:</t>
        </r>
        <r>
          <rPr>
            <sz val="8"/>
            <rFont val="Tahoma"/>
            <family val="2"/>
          </rPr>
          <t xml:space="preserve">
EVITAR EL RIESGO, REDUCIR, COMPARTIR O TRANSFERIR</t>
        </r>
      </text>
    </comment>
    <comment ref="X51" authorId="0">
      <text>
        <r>
          <rPr>
            <b/>
            <sz val="8"/>
            <rFont val="Tahoma"/>
            <family val="2"/>
          </rPr>
          <t>MARTHA.FERNANDEZ:</t>
        </r>
        <r>
          <rPr>
            <sz val="8"/>
            <rFont val="Tahoma"/>
            <family val="2"/>
          </rPr>
          <t xml:space="preserve">
EVITAR EL RIESGO, REDUCIR, COMPARTIR O TRANSFERIR</t>
        </r>
      </text>
    </comment>
    <comment ref="I34" authorId="0">
      <text>
        <r>
          <rPr>
            <b/>
            <sz val="8"/>
            <rFont val="Tahoma"/>
            <family val="2"/>
          </rPr>
          <t>MARTHA.FERNANDEZ:</t>
        </r>
        <r>
          <rPr>
            <sz val="8"/>
            <rFont val="Tahoma"/>
            <family val="2"/>
          </rPr>
          <t xml:space="preserve">
ASUMIR EL RIESGO, REDUCIR EL RIESGO</t>
        </r>
      </text>
    </comment>
    <comment ref="X34" authorId="0">
      <text>
        <r>
          <rPr>
            <b/>
            <sz val="8"/>
            <rFont val="Tahoma"/>
            <family val="2"/>
          </rPr>
          <t>MARTHA.FERNANDEZ:</t>
        </r>
        <r>
          <rPr>
            <sz val="8"/>
            <rFont val="Tahoma"/>
            <family val="2"/>
          </rPr>
          <t xml:space="preserve">
ASUMIR EL RIESGO, REDUCIR EL RIESGO</t>
        </r>
      </text>
    </comment>
    <comment ref="I54" authorId="0">
      <text>
        <r>
          <rPr>
            <b/>
            <sz val="8"/>
            <rFont val="Tahoma"/>
            <family val="2"/>
          </rPr>
          <t>MARTHA.FERNANDEZ:</t>
        </r>
        <r>
          <rPr>
            <sz val="8"/>
            <rFont val="Tahoma"/>
            <family val="2"/>
          </rPr>
          <t xml:space="preserve">
EVITAR EL RIESGO, REDUCIR, COMPARTIR O TRANSFERIR</t>
        </r>
      </text>
    </comment>
    <comment ref="X54" authorId="0">
      <text>
        <r>
          <rPr>
            <b/>
            <sz val="8"/>
            <rFont val="Tahoma"/>
            <family val="2"/>
          </rPr>
          <t>MARTHA.FERNANDEZ:</t>
        </r>
        <r>
          <rPr>
            <sz val="8"/>
            <rFont val="Tahoma"/>
            <family val="2"/>
          </rPr>
          <t xml:space="preserve">
EVITAR EL RIESGO, REDUCIR, COMPARTIR O TRANSFERIR</t>
        </r>
      </text>
    </comment>
  </commentList>
</comments>
</file>

<file path=xl/comments3.xml><?xml version="1.0" encoding="utf-8"?>
<comments xmlns="http://schemas.openxmlformats.org/spreadsheetml/2006/main">
  <authors>
    <author>MARTHA.FERNANDEZ</author>
    <author>carolina.moscoso</author>
  </authors>
  <commentList>
    <comment ref="C14"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4" authorId="0">
      <text>
        <r>
          <rPr>
            <b/>
            <sz val="8"/>
            <rFont val="Tahoma"/>
            <family val="2"/>
          </rPr>
          <t>MARTHA.FERNANDEZ:</t>
        </r>
        <r>
          <rPr>
            <sz val="8"/>
            <rFont val="Tahoma"/>
            <family val="2"/>
          </rPr>
          <t xml:space="preserve">
FORMA EN QUE SE OBSERVA O MANIFIESTA EL RIESGO IDENTIFICADO</t>
        </r>
      </text>
    </comment>
    <comment ref="E14"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4" authorId="1">
      <text>
        <r>
          <rPr>
            <b/>
            <sz val="9"/>
            <rFont val="Tahoma"/>
            <family val="2"/>
          </rPr>
          <t>carolina.moscoso:</t>
        </r>
        <r>
          <rPr>
            <sz val="9"/>
            <rFont val="Tahoma"/>
            <family val="2"/>
          </rPr>
          <t xml:space="preserve">
PUNTAJE 15</t>
        </r>
      </text>
    </comment>
    <comment ref="O14" authorId="1">
      <text>
        <r>
          <rPr>
            <b/>
            <sz val="9"/>
            <rFont val="Tahoma"/>
            <family val="2"/>
          </rPr>
          <t>carolina.moscoso:</t>
        </r>
        <r>
          <rPr>
            <sz val="9"/>
            <rFont val="Tahoma"/>
            <family val="2"/>
          </rPr>
          <t xml:space="preserve">
PUNTAJE 15</t>
        </r>
      </text>
    </comment>
    <comment ref="P14" authorId="1">
      <text>
        <r>
          <rPr>
            <b/>
            <sz val="9"/>
            <rFont val="Tahoma"/>
            <family val="2"/>
          </rPr>
          <t>carolina.moscoso:</t>
        </r>
        <r>
          <rPr>
            <sz val="9"/>
            <rFont val="Tahoma"/>
            <family val="2"/>
          </rPr>
          <t xml:space="preserve">
PUNTAJE 30</t>
        </r>
      </text>
    </comment>
    <comment ref="Q14" authorId="1">
      <text>
        <r>
          <rPr>
            <b/>
            <sz val="9"/>
            <rFont val="Tahoma"/>
            <family val="2"/>
          </rPr>
          <t>carolina.moscoso:</t>
        </r>
        <r>
          <rPr>
            <sz val="9"/>
            <rFont val="Tahoma"/>
            <family val="2"/>
          </rPr>
          <t xml:space="preserve">
PUNTAJE  15</t>
        </r>
      </text>
    </comment>
    <comment ref="R14" authorId="1">
      <text>
        <r>
          <rPr>
            <b/>
            <sz val="9"/>
            <rFont val="Tahoma"/>
            <family val="2"/>
          </rPr>
          <t>carolina.moscoso:</t>
        </r>
        <r>
          <rPr>
            <sz val="9"/>
            <rFont val="Tahoma"/>
            <family val="2"/>
          </rPr>
          <t xml:space="preserve">
PUNTAJE 25</t>
        </r>
      </text>
    </comment>
    <comment ref="S14"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7" authorId="0">
      <text>
        <r>
          <rPr>
            <b/>
            <sz val="8"/>
            <rFont val="Tahoma"/>
            <family val="2"/>
          </rPr>
          <t>MARTHA.FERNANDEZ:</t>
        </r>
        <r>
          <rPr>
            <sz val="8"/>
            <rFont val="Tahoma"/>
            <family val="2"/>
          </rPr>
          <t xml:space="preserve">
ASUMIR EL RIESGO</t>
        </r>
      </text>
    </comment>
    <comment ref="X17" authorId="0">
      <text>
        <r>
          <rPr>
            <b/>
            <sz val="8"/>
            <rFont val="Tahoma"/>
            <family val="2"/>
          </rPr>
          <t>MARTHA.FERNANDEZ:</t>
        </r>
        <r>
          <rPr>
            <sz val="8"/>
            <rFont val="Tahoma"/>
            <family val="2"/>
          </rPr>
          <t xml:space="preserve">
ASUMIR EL RIESGO</t>
        </r>
      </text>
    </comment>
    <comment ref="I18" authorId="0">
      <text>
        <r>
          <rPr>
            <b/>
            <sz val="8"/>
            <rFont val="Tahoma"/>
            <family val="2"/>
          </rPr>
          <t>MARTHA.FERNANDEZ:</t>
        </r>
        <r>
          <rPr>
            <sz val="8"/>
            <rFont val="Tahoma"/>
            <family val="2"/>
          </rPr>
          <t xml:space="preserve">
ASUMIR EL RIESGO, REDUCIR EL RIESGO</t>
        </r>
      </text>
    </comment>
    <comment ref="X18" authorId="0">
      <text>
        <r>
          <rPr>
            <b/>
            <sz val="8"/>
            <rFont val="Tahoma"/>
            <family val="2"/>
          </rPr>
          <t>MARTHA.FERNANDEZ:</t>
        </r>
        <r>
          <rPr>
            <sz val="8"/>
            <rFont val="Tahoma"/>
            <family val="2"/>
          </rPr>
          <t xml:space="preserve">
ASUMIR EL RIESGO, REDUCIR EL RIESGO</t>
        </r>
      </text>
    </comment>
    <comment ref="I19" authorId="0">
      <text>
        <r>
          <rPr>
            <b/>
            <sz val="8"/>
            <rFont val="Tahoma"/>
            <family val="2"/>
          </rPr>
          <t>MARTHA.FERNANDEZ:</t>
        </r>
        <r>
          <rPr>
            <sz val="8"/>
            <rFont val="Tahoma"/>
            <family val="2"/>
          </rPr>
          <t xml:space="preserve">
REDUCIR EL RIESGO, EVITAR EL RIESGO, COMPARTIR O TRANSFERIR</t>
        </r>
      </text>
    </comment>
    <comment ref="X19"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EVITAR EL RIESGO, REDUCIR, COMPARTIR O TRANSFERIR</t>
        </r>
      </text>
    </comment>
    <comment ref="X20" authorId="0">
      <text>
        <r>
          <rPr>
            <b/>
            <sz val="8"/>
            <rFont val="Tahoma"/>
            <family val="2"/>
          </rPr>
          <t>MARTHA.FERNANDEZ:</t>
        </r>
        <r>
          <rPr>
            <sz val="8"/>
            <rFont val="Tahoma"/>
            <family val="2"/>
          </rPr>
          <t xml:space="preserve">
EVITAR EL RIESGO, REDUCIR, COMPARTIR O TRANSFERIR</t>
        </r>
      </text>
    </comment>
    <comment ref="I28" authorId="0">
      <text>
        <r>
          <rPr>
            <b/>
            <sz val="8"/>
            <rFont val="Tahoma"/>
            <family val="2"/>
          </rPr>
          <t>MARTHA.FERNANDEZ:</t>
        </r>
        <r>
          <rPr>
            <sz val="8"/>
            <rFont val="Tahoma"/>
            <family val="2"/>
          </rPr>
          <t xml:space="preserve">
REDUCIR EL RIESGO, EVITAR EL RIESGO, COMPARTIR O TRANSFERIR</t>
        </r>
      </text>
    </comment>
    <comment ref="X28" authorId="0">
      <text>
        <r>
          <rPr>
            <b/>
            <sz val="8"/>
            <rFont val="Tahoma"/>
            <family val="2"/>
          </rPr>
          <t>MARTHA.FERNANDEZ:</t>
        </r>
        <r>
          <rPr>
            <sz val="8"/>
            <rFont val="Tahoma"/>
            <family val="2"/>
          </rPr>
          <t xml:space="preserve">
REDUCIR EL RIESGO, EVITAR EL RIESGO, COMPARTIR O TRANSFERIR</t>
        </r>
      </text>
    </comment>
    <comment ref="I29" authorId="0">
      <text>
        <r>
          <rPr>
            <b/>
            <sz val="8"/>
            <rFont val="Tahoma"/>
            <family val="2"/>
          </rPr>
          <t>MARTHA.FERNANDEZ:</t>
        </r>
        <r>
          <rPr>
            <sz val="8"/>
            <rFont val="Tahoma"/>
            <family val="2"/>
          </rPr>
          <t xml:space="preserve">
REDUCIR EL RIESGO, EVITAR EL RIESGO, COMPARTIR O TRANSFERIR</t>
        </r>
      </text>
    </comment>
    <comment ref="X29" authorId="0">
      <text>
        <r>
          <rPr>
            <b/>
            <sz val="8"/>
            <rFont val="Tahoma"/>
            <family val="2"/>
          </rPr>
          <t>MARTHA.FERNANDEZ:</t>
        </r>
        <r>
          <rPr>
            <sz val="8"/>
            <rFont val="Tahoma"/>
            <family val="2"/>
          </rPr>
          <t xml:space="preserve">
REDUCIR EL RIESGO, EVITAR EL RIESGO, COMPARTIR O TRANSFERIR</t>
        </r>
      </text>
    </comment>
    <comment ref="I30" authorId="0">
      <text>
        <r>
          <rPr>
            <b/>
            <sz val="8"/>
            <rFont val="Tahoma"/>
            <family val="2"/>
          </rPr>
          <t>MARTHA.FERNANDEZ:</t>
        </r>
        <r>
          <rPr>
            <sz val="8"/>
            <rFont val="Tahoma"/>
            <family val="2"/>
          </rPr>
          <t xml:space="preserve">
EVITAR EL RIESGO, REDUCIR, COMPARTIR O TRANSFERIR</t>
        </r>
      </text>
    </comment>
    <comment ref="I31" authorId="0">
      <text>
        <r>
          <rPr>
            <b/>
            <sz val="8"/>
            <rFont val="Tahoma"/>
            <family val="2"/>
          </rPr>
          <t>MARTHA.FERNANDEZ:</t>
        </r>
        <r>
          <rPr>
            <sz val="8"/>
            <rFont val="Tahoma"/>
            <family val="2"/>
          </rPr>
          <t xml:space="preserve">
EVITAR EL RIESGO, REDUCIR, COMPARTIR O TRANSFERIR</t>
        </r>
      </text>
    </comment>
    <comment ref="X31" authorId="0">
      <text>
        <r>
          <rPr>
            <b/>
            <sz val="8"/>
            <rFont val="Tahoma"/>
            <family val="2"/>
          </rPr>
          <t>MARTHA.FERNANDEZ:</t>
        </r>
        <r>
          <rPr>
            <sz val="8"/>
            <rFont val="Tahoma"/>
            <family val="2"/>
          </rPr>
          <t xml:space="preserve">
REDUCIR EL RIESGO, EVITAR EL RIESGO, COMPARTIR O TRANSFERIR</t>
        </r>
      </text>
    </comment>
    <comment ref="I32" authorId="0">
      <text>
        <r>
          <rPr>
            <b/>
            <sz val="8"/>
            <rFont val="Tahoma"/>
            <family val="2"/>
          </rPr>
          <t>MARTHA.FERNANDEZ:</t>
        </r>
        <r>
          <rPr>
            <sz val="8"/>
            <rFont val="Tahoma"/>
            <family val="2"/>
          </rPr>
          <t xml:space="preserve">
EVITAR EL RIESGO, REDUCIR, COMPARTIR O TRANSFERIR</t>
        </r>
      </text>
    </comment>
    <comment ref="X32" authorId="0">
      <text>
        <r>
          <rPr>
            <b/>
            <sz val="8"/>
            <rFont val="Tahoma"/>
            <family val="2"/>
          </rPr>
          <t>MARTHA.FERNANDEZ:</t>
        </r>
        <r>
          <rPr>
            <sz val="8"/>
            <rFont val="Tahoma"/>
            <family val="2"/>
          </rPr>
          <t xml:space="preserve">
REDUCIR EL RIESGO, EVITAR EL RIESGO, COMPARTIR O TRANSFERIR</t>
        </r>
      </text>
    </comment>
    <comment ref="I33" authorId="0">
      <text>
        <r>
          <rPr>
            <b/>
            <sz val="8"/>
            <rFont val="Tahoma"/>
            <family val="2"/>
          </rPr>
          <t>MARTHA.FERNANDEZ:</t>
        </r>
        <r>
          <rPr>
            <sz val="8"/>
            <rFont val="Tahoma"/>
            <family val="2"/>
          </rPr>
          <t xml:space="preserve">
EVITAR EL RIESGO, REDUCIR, COMPARTIR O TRANSFERIR</t>
        </r>
      </text>
    </comment>
    <comment ref="X33" authorId="0">
      <text>
        <r>
          <rPr>
            <b/>
            <sz val="8"/>
            <rFont val="Tahoma"/>
            <family val="2"/>
          </rPr>
          <t>MARTHA.FERNANDEZ:</t>
        </r>
        <r>
          <rPr>
            <sz val="8"/>
            <rFont val="Tahoma"/>
            <family val="2"/>
          </rPr>
          <t xml:space="preserve">
EVITAR EL RIESGO, REDUCIR, COMPARTIR O TRANSFERIR</t>
        </r>
      </text>
    </comment>
    <comment ref="I34" authorId="0">
      <text>
        <r>
          <rPr>
            <b/>
            <sz val="8"/>
            <rFont val="Tahoma"/>
            <family val="2"/>
          </rPr>
          <t>MARTHA.FERNANDEZ:</t>
        </r>
        <r>
          <rPr>
            <sz val="8"/>
            <rFont val="Tahoma"/>
            <family val="2"/>
          </rPr>
          <t xml:space="preserve">
REDUCIR EL RIESGO, EVITAR EL RIESGO, COMPARTIR O TRANSFERIR</t>
        </r>
      </text>
    </comment>
    <comment ref="X34" authorId="0">
      <text>
        <r>
          <rPr>
            <b/>
            <sz val="8"/>
            <rFont val="Tahoma"/>
            <family val="2"/>
          </rPr>
          <t>MARTHA.FERNANDEZ:</t>
        </r>
        <r>
          <rPr>
            <sz val="8"/>
            <rFont val="Tahoma"/>
            <family val="2"/>
          </rPr>
          <t xml:space="preserve">
REDUCIR EL RIESGO, EVITAR EL RIESGO, COMPARTIR O TRANSFERIR</t>
        </r>
      </text>
    </comment>
    <comment ref="I36" authorId="0">
      <text>
        <r>
          <rPr>
            <b/>
            <sz val="8"/>
            <rFont val="Tahoma"/>
            <family val="2"/>
          </rPr>
          <t>MARTHA.FERNANDEZ:</t>
        </r>
        <r>
          <rPr>
            <sz val="8"/>
            <rFont val="Tahoma"/>
            <family val="2"/>
          </rPr>
          <t xml:space="preserve">
REDUCIR EL RIESGO, EVITAR EL RIESGO, COMPARTIR O TRANSFERIR</t>
        </r>
      </text>
    </comment>
    <comment ref="X36" authorId="0">
      <text>
        <r>
          <rPr>
            <b/>
            <sz val="8"/>
            <rFont val="Tahoma"/>
            <family val="2"/>
          </rPr>
          <t>MARTHA.FERNANDEZ:</t>
        </r>
        <r>
          <rPr>
            <sz val="8"/>
            <rFont val="Tahoma"/>
            <family val="2"/>
          </rPr>
          <t xml:space="preserve">
ASUMIR EL RIESGO, REDUCIR EL RIESGO</t>
        </r>
      </text>
    </comment>
    <comment ref="I37" authorId="0">
      <text>
        <r>
          <rPr>
            <b/>
            <sz val="8"/>
            <rFont val="Tahoma"/>
            <family val="2"/>
          </rPr>
          <t>MARTHA.FERNANDEZ:</t>
        </r>
        <r>
          <rPr>
            <sz val="8"/>
            <rFont val="Tahoma"/>
            <family val="2"/>
          </rPr>
          <t xml:space="preserve">
REDUCIR EL RIESGO, EVITAR EL RIESGO, COMPARTIR O TRANSFERIR</t>
        </r>
      </text>
    </comment>
    <comment ref="X37" authorId="0">
      <text>
        <r>
          <rPr>
            <b/>
            <sz val="8"/>
            <rFont val="Tahoma"/>
            <family val="2"/>
          </rPr>
          <t>MARTHA.FERNANDEZ:</t>
        </r>
        <r>
          <rPr>
            <sz val="8"/>
            <rFont val="Tahoma"/>
            <family val="2"/>
          </rPr>
          <t xml:space="preserve">
REDUCIR EL RIESGO, EVITAR EL RIESGO, COMPARTIR O TRANSFERIR</t>
        </r>
      </text>
    </comment>
    <comment ref="I38" authorId="0">
      <text>
        <r>
          <rPr>
            <b/>
            <sz val="8"/>
            <rFont val="Tahoma"/>
            <family val="2"/>
          </rPr>
          <t>MARTHA.FERNANDEZ:</t>
        </r>
        <r>
          <rPr>
            <sz val="8"/>
            <rFont val="Tahoma"/>
            <family val="2"/>
          </rPr>
          <t xml:space="preserve">
ASUMIR EL RIESGO, REDUCIR EL RIESGO</t>
        </r>
      </text>
    </comment>
    <comment ref="X39" authorId="0">
      <text>
        <r>
          <rPr>
            <b/>
            <sz val="8"/>
            <rFont val="Tahoma"/>
            <family val="2"/>
          </rPr>
          <t>MARTHA.FERNANDEZ:</t>
        </r>
        <r>
          <rPr>
            <sz val="8"/>
            <rFont val="Tahoma"/>
            <family val="2"/>
          </rPr>
          <t xml:space="preserve">
REDUCIR EL RIESGO, EVITAR EL RIESGO, COMPARTIR O TRANSFERIR</t>
        </r>
      </text>
    </comment>
    <comment ref="I40" authorId="0">
      <text>
        <r>
          <rPr>
            <b/>
            <sz val="8"/>
            <rFont val="Tahoma"/>
            <family val="2"/>
          </rPr>
          <t>MARTHA.FERNANDEZ:</t>
        </r>
        <r>
          <rPr>
            <sz val="8"/>
            <rFont val="Tahoma"/>
            <family val="2"/>
          </rPr>
          <t xml:space="preserve">
REDUCIR EL RIESGO, EVITAR EL RIESGO, COMPARTIR O TRANSFERIR</t>
        </r>
      </text>
    </comment>
    <comment ref="I41" authorId="0">
      <text>
        <r>
          <rPr>
            <b/>
            <sz val="8"/>
            <rFont val="Tahoma"/>
            <family val="2"/>
          </rPr>
          <t>MARTHA.FERNANDEZ:</t>
        </r>
        <r>
          <rPr>
            <sz val="8"/>
            <rFont val="Tahoma"/>
            <family val="2"/>
          </rPr>
          <t xml:space="preserve">
REDUCIR EL RIESGO, EVITAR EL RIESGO, COMPARTIR O TRANSFERIR</t>
        </r>
      </text>
    </comment>
    <comment ref="X41" authorId="0">
      <text>
        <r>
          <rPr>
            <b/>
            <sz val="8"/>
            <rFont val="Tahoma"/>
            <family val="2"/>
          </rPr>
          <t>MARTHA.FERNANDEZ:</t>
        </r>
        <r>
          <rPr>
            <sz val="8"/>
            <rFont val="Tahoma"/>
            <family val="2"/>
          </rPr>
          <t xml:space="preserve">
REDUCIR EL RIESGO, EVITAR EL RIESGO, COMPARTIR O TRANSFERIR</t>
        </r>
      </text>
    </comment>
    <comment ref="X48" authorId="0">
      <text>
        <r>
          <rPr>
            <b/>
            <sz val="8"/>
            <rFont val="Tahoma"/>
            <family val="2"/>
          </rPr>
          <t>MARTHA.FERNANDEZ:</t>
        </r>
        <r>
          <rPr>
            <sz val="8"/>
            <rFont val="Tahoma"/>
            <family val="2"/>
          </rPr>
          <t xml:space="preserve">
REDUCIR EL RIESGO, EVITAR EL RIESGO, COMPARTIR O TRANSFERIR</t>
        </r>
      </text>
    </comment>
    <comment ref="I27" authorId="0">
      <text>
        <r>
          <rPr>
            <b/>
            <sz val="8"/>
            <rFont val="Tahoma"/>
            <family val="2"/>
          </rPr>
          <t>MARTHA.FERNANDEZ:</t>
        </r>
        <r>
          <rPr>
            <sz val="8"/>
            <rFont val="Tahoma"/>
            <family val="2"/>
          </rPr>
          <t xml:space="preserve">
ASUMIR EL RIESGO, REDUCIR EL RIESGO</t>
        </r>
      </text>
    </comment>
    <comment ref="X27" authorId="0">
      <text>
        <r>
          <rPr>
            <b/>
            <sz val="8"/>
            <rFont val="Tahoma"/>
            <family val="2"/>
          </rPr>
          <t>MARTHA.FERNANDEZ:</t>
        </r>
        <r>
          <rPr>
            <sz val="8"/>
            <rFont val="Tahoma"/>
            <family val="2"/>
          </rPr>
          <t xml:space="preserve">
ASUMIR EL RIESGO</t>
        </r>
      </text>
    </comment>
    <comment ref="I51" authorId="0">
      <text>
        <r>
          <rPr>
            <b/>
            <sz val="8"/>
            <rFont val="Tahoma"/>
            <family val="2"/>
          </rPr>
          <t>MARTHA.FERNANDEZ:</t>
        </r>
        <r>
          <rPr>
            <sz val="8"/>
            <rFont val="Tahoma"/>
            <family val="2"/>
          </rPr>
          <t xml:space="preserve">
EVITAR EL RIESGO, REDUCIR, COMPARTIR O TRANSFERIR</t>
        </r>
      </text>
    </comment>
    <comment ref="X51" authorId="0">
      <text>
        <r>
          <rPr>
            <b/>
            <sz val="8"/>
            <rFont val="Tahoma"/>
            <family val="2"/>
          </rPr>
          <t>MARTHA.FERNANDEZ:</t>
        </r>
        <r>
          <rPr>
            <sz val="8"/>
            <rFont val="Tahoma"/>
            <family val="2"/>
          </rPr>
          <t xml:space="preserve">
EVITAR EL RIESGO, REDUCIR, COMPARTIR O TRANSFERIR</t>
        </r>
      </text>
    </comment>
    <comment ref="I52" authorId="0">
      <text>
        <r>
          <rPr>
            <b/>
            <sz val="8"/>
            <rFont val="Tahoma"/>
            <family val="2"/>
          </rPr>
          <t>MARTHA.FERNANDEZ:</t>
        </r>
        <r>
          <rPr>
            <sz val="8"/>
            <rFont val="Tahoma"/>
            <family val="2"/>
          </rPr>
          <t xml:space="preserve">
EVITAR EL RIESGO, REDUCIR, COMPARTIR O TRANSFERIR</t>
        </r>
      </text>
    </comment>
    <comment ref="X52" authorId="0">
      <text>
        <r>
          <rPr>
            <b/>
            <sz val="8"/>
            <rFont val="Tahoma"/>
            <family val="2"/>
          </rPr>
          <t>MARTHA.FERNANDEZ:</t>
        </r>
        <r>
          <rPr>
            <sz val="8"/>
            <rFont val="Tahoma"/>
            <family val="2"/>
          </rPr>
          <t xml:space="preserve">
EVITAR EL RIESGO, REDUCIR, COMPARTIR O TRANSFERIR</t>
        </r>
      </text>
    </comment>
    <comment ref="X42" authorId="0">
      <text>
        <r>
          <rPr>
            <b/>
            <sz val="8"/>
            <rFont val="Tahoma"/>
            <family val="2"/>
          </rPr>
          <t>MARTHA.FERNANDEZ:</t>
        </r>
        <r>
          <rPr>
            <sz val="8"/>
            <rFont val="Tahoma"/>
            <family val="2"/>
          </rPr>
          <t xml:space="preserve">
REDUCIR EL RIESGO, EVITAR EL RIESGO, COMPARTIR O TRANSFERIR</t>
        </r>
      </text>
    </comment>
    <comment ref="I55" authorId="0">
      <text>
        <r>
          <rPr>
            <b/>
            <sz val="8"/>
            <rFont val="Tahoma"/>
            <family val="2"/>
          </rPr>
          <t>MARTHA.FERNANDEZ:</t>
        </r>
        <r>
          <rPr>
            <sz val="8"/>
            <rFont val="Tahoma"/>
            <family val="2"/>
          </rPr>
          <t xml:space="preserve">
EVITAR EL RIESGO, REDUCIR, COMPARTIR O TRANSFERIR</t>
        </r>
      </text>
    </comment>
    <comment ref="X55" authorId="0">
      <text>
        <r>
          <rPr>
            <b/>
            <sz val="8"/>
            <rFont val="Tahoma"/>
            <family val="2"/>
          </rPr>
          <t>MARTHA.FERNANDEZ:</t>
        </r>
        <r>
          <rPr>
            <sz val="8"/>
            <rFont val="Tahoma"/>
            <family val="2"/>
          </rPr>
          <t xml:space="preserve">
EVITAR EL RIESGO, REDUCIR, COMPARTIR O TRANSFERIR</t>
        </r>
      </text>
    </comment>
  </commentList>
</comments>
</file>

<file path=xl/comments4.xml><?xml version="1.0" encoding="utf-8"?>
<comments xmlns="http://schemas.openxmlformats.org/spreadsheetml/2006/main">
  <authors>
    <author>MARTHA.FERNANDEZ</author>
    <author>carolina.moscoso</author>
  </authors>
  <commentList>
    <comment ref="C14"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4" authorId="0">
      <text>
        <r>
          <rPr>
            <b/>
            <sz val="8"/>
            <rFont val="Tahoma"/>
            <family val="2"/>
          </rPr>
          <t>MARTHA.FERNANDEZ:</t>
        </r>
        <r>
          <rPr>
            <sz val="8"/>
            <rFont val="Tahoma"/>
            <family val="2"/>
          </rPr>
          <t xml:space="preserve">
FORMA EN QUE SE OBSERVA O MANIFIESTA EL RIESGO IDENTIFICADO</t>
        </r>
      </text>
    </comment>
    <comment ref="E14"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4" authorId="1">
      <text>
        <r>
          <rPr>
            <b/>
            <sz val="9"/>
            <rFont val="Tahoma"/>
            <family val="2"/>
          </rPr>
          <t>carolina.moscoso:</t>
        </r>
        <r>
          <rPr>
            <sz val="9"/>
            <rFont val="Tahoma"/>
            <family val="2"/>
          </rPr>
          <t xml:space="preserve">
PUNTAJE 15</t>
        </r>
      </text>
    </comment>
    <comment ref="O14" authorId="1">
      <text>
        <r>
          <rPr>
            <b/>
            <sz val="9"/>
            <rFont val="Tahoma"/>
            <family val="2"/>
          </rPr>
          <t>carolina.moscoso:</t>
        </r>
        <r>
          <rPr>
            <sz val="9"/>
            <rFont val="Tahoma"/>
            <family val="2"/>
          </rPr>
          <t xml:space="preserve">
PUNTAJE 15</t>
        </r>
      </text>
    </comment>
    <comment ref="P14" authorId="1">
      <text>
        <r>
          <rPr>
            <b/>
            <sz val="9"/>
            <rFont val="Tahoma"/>
            <family val="2"/>
          </rPr>
          <t>carolina.moscoso:</t>
        </r>
        <r>
          <rPr>
            <sz val="9"/>
            <rFont val="Tahoma"/>
            <family val="2"/>
          </rPr>
          <t xml:space="preserve">
PUNTAJE 30</t>
        </r>
      </text>
    </comment>
    <comment ref="Q14" authorId="1">
      <text>
        <r>
          <rPr>
            <b/>
            <sz val="9"/>
            <rFont val="Tahoma"/>
            <family val="2"/>
          </rPr>
          <t>carolina.moscoso:</t>
        </r>
        <r>
          <rPr>
            <sz val="9"/>
            <rFont val="Tahoma"/>
            <family val="2"/>
          </rPr>
          <t xml:space="preserve">
PUNTAJE  15</t>
        </r>
      </text>
    </comment>
    <comment ref="R14" authorId="1">
      <text>
        <r>
          <rPr>
            <b/>
            <sz val="9"/>
            <rFont val="Tahoma"/>
            <family val="2"/>
          </rPr>
          <t>carolina.moscoso:</t>
        </r>
        <r>
          <rPr>
            <sz val="9"/>
            <rFont val="Tahoma"/>
            <family val="2"/>
          </rPr>
          <t xml:space="preserve">
PUNTAJE 25</t>
        </r>
      </text>
    </comment>
    <comment ref="S14"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7" authorId="0">
      <text>
        <r>
          <rPr>
            <b/>
            <sz val="8"/>
            <rFont val="Tahoma"/>
            <family val="2"/>
          </rPr>
          <t>MARTHA.FERNANDEZ:</t>
        </r>
        <r>
          <rPr>
            <sz val="8"/>
            <rFont val="Tahoma"/>
            <family val="2"/>
          </rPr>
          <t xml:space="preserve">
ASUMIR EL RIESGO</t>
        </r>
      </text>
    </comment>
    <comment ref="X17" authorId="0">
      <text>
        <r>
          <rPr>
            <b/>
            <sz val="8"/>
            <rFont val="Tahoma"/>
            <family val="2"/>
          </rPr>
          <t>MARTHA.FERNANDEZ:</t>
        </r>
        <r>
          <rPr>
            <sz val="8"/>
            <rFont val="Tahoma"/>
            <family val="2"/>
          </rPr>
          <t xml:space="preserve">
ASUMIR EL RIESGO</t>
        </r>
      </text>
    </comment>
    <comment ref="I18" authorId="0">
      <text>
        <r>
          <rPr>
            <b/>
            <sz val="8"/>
            <rFont val="Tahoma"/>
            <family val="2"/>
          </rPr>
          <t>MARTHA.FERNANDEZ:</t>
        </r>
        <r>
          <rPr>
            <sz val="8"/>
            <rFont val="Tahoma"/>
            <family val="2"/>
          </rPr>
          <t xml:space="preserve">
ASUMIR EL RIESGO, REDUCIR EL RIESGO</t>
        </r>
      </text>
    </comment>
    <comment ref="X18" authorId="0">
      <text>
        <r>
          <rPr>
            <b/>
            <sz val="8"/>
            <rFont val="Tahoma"/>
            <family val="2"/>
          </rPr>
          <t>MARTHA.FERNANDEZ:</t>
        </r>
        <r>
          <rPr>
            <sz val="8"/>
            <rFont val="Tahoma"/>
            <family val="2"/>
          </rPr>
          <t xml:space="preserve">
ASUMIR EL RIESGO, REDUCIR EL RIESGO</t>
        </r>
      </text>
    </comment>
    <comment ref="I19" authorId="0">
      <text>
        <r>
          <rPr>
            <b/>
            <sz val="8"/>
            <rFont val="Tahoma"/>
            <family val="2"/>
          </rPr>
          <t>MARTHA.FERNANDEZ:</t>
        </r>
        <r>
          <rPr>
            <sz val="8"/>
            <rFont val="Tahoma"/>
            <family val="2"/>
          </rPr>
          <t xml:space="preserve">
REDUCIR EL RIESGO, EVITAR EL RIESGO, COMPARTIR O TRANSFERIR</t>
        </r>
      </text>
    </comment>
    <comment ref="X19"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EVITAR EL RIESGO, REDUCIR, COMPARTIR O TRANSFERIR</t>
        </r>
      </text>
    </comment>
    <comment ref="X20" authorId="0">
      <text>
        <r>
          <rPr>
            <b/>
            <sz val="8"/>
            <rFont val="Tahoma"/>
            <family val="2"/>
          </rPr>
          <t>MARTHA.FERNANDEZ:</t>
        </r>
        <r>
          <rPr>
            <sz val="8"/>
            <rFont val="Tahoma"/>
            <family val="2"/>
          </rPr>
          <t xml:space="preserve">
EVITAR EL RIESGO, REDUCIR, COMPARTIR O TRANSFERIR</t>
        </r>
      </text>
    </comment>
    <comment ref="I23" authorId="0">
      <text>
        <r>
          <rPr>
            <b/>
            <sz val="8"/>
            <rFont val="Tahoma"/>
            <family val="2"/>
          </rPr>
          <t>MARTHA.FERNANDEZ:</t>
        </r>
        <r>
          <rPr>
            <sz val="8"/>
            <rFont val="Tahoma"/>
            <family val="2"/>
          </rPr>
          <t xml:space="preserve">
REDUCIR EL RIESGO, EVITAR EL RIESGO, COMPARTIR O TRANSFERIR</t>
        </r>
      </text>
    </comment>
    <comment ref="X23" authorId="0">
      <text>
        <r>
          <rPr>
            <b/>
            <sz val="8"/>
            <rFont val="Tahoma"/>
            <family val="2"/>
          </rPr>
          <t>MARTHA.FERNANDEZ:</t>
        </r>
        <r>
          <rPr>
            <sz val="8"/>
            <rFont val="Tahoma"/>
            <family val="2"/>
          </rPr>
          <t xml:space="preserve">
REDUCIR EL RIESGO, EVITAR EL RIESGO, COMPARTIR O TRANSFERIR</t>
        </r>
      </text>
    </comment>
    <comment ref="I24" authorId="0">
      <text>
        <r>
          <rPr>
            <b/>
            <sz val="8"/>
            <rFont val="Tahoma"/>
            <family val="2"/>
          </rPr>
          <t>MARTHA.FERNANDEZ:</t>
        </r>
        <r>
          <rPr>
            <sz val="8"/>
            <rFont val="Tahoma"/>
            <family val="2"/>
          </rPr>
          <t xml:space="preserve">
REDUCIR EL RIESGO, EVITAR EL RIESGO, COMPARTIR O TRANSFERIR</t>
        </r>
      </text>
    </comment>
    <comment ref="X24" authorId="0">
      <text>
        <r>
          <rPr>
            <b/>
            <sz val="8"/>
            <rFont val="Tahoma"/>
            <family val="2"/>
          </rPr>
          <t>MARTHA.FERNANDEZ:</t>
        </r>
        <r>
          <rPr>
            <sz val="8"/>
            <rFont val="Tahoma"/>
            <family val="2"/>
          </rPr>
          <t xml:space="preserve">
REDUCIR EL RIESGO, EVITAR EL RIESGO, COMPARTIR O TRANSFERIR</t>
        </r>
      </text>
    </comment>
    <comment ref="I25" authorId="0">
      <text>
        <r>
          <rPr>
            <b/>
            <sz val="8"/>
            <rFont val="Tahoma"/>
            <family val="2"/>
          </rPr>
          <t>MARTHA.FERNANDEZ:</t>
        </r>
        <r>
          <rPr>
            <sz val="8"/>
            <rFont val="Tahoma"/>
            <family val="2"/>
          </rPr>
          <t xml:space="preserve">
EVITAR EL RIESGO, REDUCIR, COMPARTIR O TRANSFERIR</t>
        </r>
      </text>
    </comment>
    <comment ref="I26" authorId="0">
      <text>
        <r>
          <rPr>
            <b/>
            <sz val="8"/>
            <rFont val="Tahoma"/>
            <family val="2"/>
          </rPr>
          <t>MARTHA.FERNANDEZ:</t>
        </r>
        <r>
          <rPr>
            <sz val="8"/>
            <rFont val="Tahoma"/>
            <family val="2"/>
          </rPr>
          <t xml:space="preserve">
REDUCIR EL RIESGO, EVITAR EL RIESGO, COMPARTIR O TRANSFERIR</t>
        </r>
      </text>
    </comment>
    <comment ref="I27" authorId="0">
      <text>
        <r>
          <rPr>
            <b/>
            <sz val="8"/>
            <rFont val="Tahoma"/>
            <family val="2"/>
          </rPr>
          <t>MARTHA.FERNANDEZ:</t>
        </r>
        <r>
          <rPr>
            <sz val="8"/>
            <rFont val="Tahoma"/>
            <family val="2"/>
          </rPr>
          <t xml:space="preserve">
EVITAR EL RIESGO, REDUCIR, COMPARTIR O TRANSFERIR</t>
        </r>
      </text>
    </comment>
    <comment ref="I30" authorId="0">
      <text>
        <r>
          <rPr>
            <b/>
            <sz val="8"/>
            <rFont val="Tahoma"/>
            <family val="2"/>
          </rPr>
          <t>MARTHA.FERNANDEZ:</t>
        </r>
        <r>
          <rPr>
            <sz val="8"/>
            <rFont val="Tahoma"/>
            <family val="2"/>
          </rPr>
          <t xml:space="preserve">
EVITAR EL RIESGO, REDUCIR, COMPARTIR O TRANSFERIR</t>
        </r>
      </text>
    </comment>
    <comment ref="X30" authorId="0">
      <text>
        <r>
          <rPr>
            <b/>
            <sz val="8"/>
            <rFont val="Tahoma"/>
            <family val="2"/>
          </rPr>
          <t>MARTHA.FERNANDEZ:</t>
        </r>
        <r>
          <rPr>
            <sz val="8"/>
            <rFont val="Tahoma"/>
            <family val="2"/>
          </rPr>
          <t xml:space="preserve">
REDUCIR EL RIESGO, EVITAR EL RIESGO, COMPARTIR O TRANSFERIR</t>
        </r>
      </text>
    </comment>
    <comment ref="X31" authorId="0">
      <text>
        <r>
          <rPr>
            <b/>
            <sz val="8"/>
            <rFont val="Tahoma"/>
            <family val="2"/>
          </rPr>
          <t>MARTHA.FERNANDEZ:</t>
        </r>
        <r>
          <rPr>
            <sz val="8"/>
            <rFont val="Tahoma"/>
            <family val="2"/>
          </rPr>
          <t xml:space="preserve">
ASUMIR EL RIESGO, REDUCIR EL RIESGO</t>
        </r>
      </text>
    </comment>
    <comment ref="I31" authorId="0">
      <text>
        <r>
          <rPr>
            <b/>
            <sz val="8"/>
            <rFont val="Tahoma"/>
            <family val="2"/>
          </rPr>
          <t>MARTHA.FERNANDEZ:</t>
        </r>
        <r>
          <rPr>
            <sz val="8"/>
            <rFont val="Tahoma"/>
            <family val="2"/>
          </rPr>
          <t xml:space="preserve">
REDUCIR EL RIESGO, EVITAR EL RIESGO, COMPARTIR O TRANSFERIR</t>
        </r>
      </text>
    </comment>
    <comment ref="X32" authorId="0">
      <text>
        <r>
          <rPr>
            <b/>
            <sz val="8"/>
            <rFont val="Tahoma"/>
            <family val="2"/>
          </rPr>
          <t>MARTHA.FERNANDEZ:</t>
        </r>
        <r>
          <rPr>
            <sz val="8"/>
            <rFont val="Tahoma"/>
            <family val="2"/>
          </rPr>
          <t xml:space="preserve">
ASUMIR EL RIESGO, REDUCIR EL RIESGO</t>
        </r>
      </text>
    </comment>
    <comment ref="I33" authorId="0">
      <text>
        <r>
          <rPr>
            <b/>
            <sz val="8"/>
            <rFont val="Tahoma"/>
            <family val="2"/>
          </rPr>
          <t>MARTHA.FERNANDEZ:</t>
        </r>
        <r>
          <rPr>
            <sz val="8"/>
            <rFont val="Tahoma"/>
            <family val="2"/>
          </rPr>
          <t xml:space="preserve">
REDUCIR EL RIESGO, EVITAR EL RIESGO, COMPARTIR O TRANSFERIR</t>
        </r>
      </text>
    </comment>
    <comment ref="X33" authorId="0">
      <text>
        <r>
          <rPr>
            <b/>
            <sz val="8"/>
            <rFont val="Tahoma"/>
            <family val="2"/>
          </rPr>
          <t>MARTHA.FERNANDEZ:</t>
        </r>
        <r>
          <rPr>
            <sz val="8"/>
            <rFont val="Tahoma"/>
            <family val="2"/>
          </rPr>
          <t xml:space="preserve">
ASUMIR EL RIESGO, REDUCIR EL RIESGO</t>
        </r>
      </text>
    </comment>
    <comment ref="I32" authorId="0">
      <text>
        <r>
          <rPr>
            <b/>
            <sz val="8"/>
            <rFont val="Tahoma"/>
            <family val="2"/>
          </rPr>
          <t>MARTHA.FERNANDEZ:</t>
        </r>
        <r>
          <rPr>
            <sz val="8"/>
            <rFont val="Tahoma"/>
            <family val="2"/>
          </rPr>
          <t xml:space="preserve">
REDUCIR EL RIESGO, EVITAR EL RIESGO, COMPARTIR O TRANSFERIR</t>
        </r>
      </text>
    </comment>
    <comment ref="I34" authorId="0">
      <text>
        <r>
          <rPr>
            <b/>
            <sz val="8"/>
            <rFont val="Tahoma"/>
            <family val="2"/>
          </rPr>
          <t>MARTHA.FERNANDEZ:</t>
        </r>
        <r>
          <rPr>
            <sz val="8"/>
            <rFont val="Tahoma"/>
            <family val="2"/>
          </rPr>
          <t xml:space="preserve">
REDUCIR EL RIESGO, EVITAR EL RIESGO, COMPARTIR O TRANSFERIR</t>
        </r>
      </text>
    </comment>
    <comment ref="X34" authorId="0">
      <text>
        <r>
          <rPr>
            <b/>
            <sz val="8"/>
            <rFont val="Tahoma"/>
            <family val="2"/>
          </rPr>
          <t>MARTHA.FERNANDEZ:</t>
        </r>
        <r>
          <rPr>
            <sz val="8"/>
            <rFont val="Tahoma"/>
            <family val="2"/>
          </rPr>
          <t xml:space="preserve">
ASUMIR EL RIESGO, REDUCIR EL RIESGO</t>
        </r>
      </text>
    </comment>
    <comment ref="I35" authorId="0">
      <text>
        <r>
          <rPr>
            <b/>
            <sz val="8"/>
            <rFont val="Tahoma"/>
            <family val="2"/>
          </rPr>
          <t>MARTHA.FERNANDEZ:</t>
        </r>
        <r>
          <rPr>
            <sz val="8"/>
            <rFont val="Tahoma"/>
            <family val="2"/>
          </rPr>
          <t xml:space="preserve">
REDUCIR EL RIESGO, EVITAR EL RIESGO, COMPARTIR O TRANSFERIR</t>
        </r>
      </text>
    </comment>
    <comment ref="X35" authorId="0">
      <text>
        <r>
          <rPr>
            <b/>
            <sz val="8"/>
            <rFont val="Tahoma"/>
            <family val="2"/>
          </rPr>
          <t>MARTHA.FERNANDEZ:</t>
        </r>
        <r>
          <rPr>
            <sz val="8"/>
            <rFont val="Tahoma"/>
            <family val="2"/>
          </rPr>
          <t xml:space="preserve">
REDUCIR EL RIESGO, EVITAR EL RIESGO, COMPARTIR O TRANSFERIR</t>
        </r>
      </text>
    </comment>
    <comment ref="I36" authorId="0">
      <text>
        <r>
          <rPr>
            <b/>
            <sz val="8"/>
            <rFont val="Tahoma"/>
            <family val="2"/>
          </rPr>
          <t>MARTHA.FERNANDEZ:</t>
        </r>
        <r>
          <rPr>
            <sz val="8"/>
            <rFont val="Tahoma"/>
            <family val="2"/>
          </rPr>
          <t xml:space="preserve">
REDUCIR EL RIESGO, EVITAR EL RIESGO, COMPARTIR O TRANSFERIR</t>
        </r>
      </text>
    </comment>
    <comment ref="X36" authorId="0">
      <text>
        <r>
          <rPr>
            <b/>
            <sz val="8"/>
            <rFont val="Tahoma"/>
            <family val="2"/>
          </rPr>
          <t>MARTHA.FERNANDEZ:</t>
        </r>
        <r>
          <rPr>
            <sz val="8"/>
            <rFont val="Tahoma"/>
            <family val="2"/>
          </rPr>
          <t xml:space="preserve">
ASUMIR EL RIESGO, REDUCIR EL RIESGO</t>
        </r>
      </text>
    </comment>
    <comment ref="I37" authorId="0">
      <text>
        <r>
          <rPr>
            <b/>
            <sz val="8"/>
            <rFont val="Tahoma"/>
            <family val="2"/>
          </rPr>
          <t>MARTHA.FERNANDEZ:</t>
        </r>
        <r>
          <rPr>
            <sz val="8"/>
            <rFont val="Tahoma"/>
            <family val="2"/>
          </rPr>
          <t xml:space="preserve">
ASUMIR EL RIESGO, REDUCIR EL RIESGO</t>
        </r>
      </text>
    </comment>
    <comment ref="X38" authorId="0">
      <text>
        <r>
          <rPr>
            <b/>
            <sz val="8"/>
            <rFont val="Tahoma"/>
            <family val="2"/>
          </rPr>
          <t>MARTHA.FERNANDEZ:</t>
        </r>
        <r>
          <rPr>
            <sz val="8"/>
            <rFont val="Tahoma"/>
            <family val="2"/>
          </rPr>
          <t xml:space="preserve">
REDUCIR EL RIESGO, EVITAR EL RIESGO, COMPARTIR O TRANSFERIR</t>
        </r>
      </text>
    </comment>
    <comment ref="I39" authorId="0">
      <text>
        <r>
          <rPr>
            <b/>
            <sz val="8"/>
            <rFont val="Tahoma"/>
            <family val="2"/>
          </rPr>
          <t>MARTHA.FERNANDEZ:</t>
        </r>
        <r>
          <rPr>
            <sz val="8"/>
            <rFont val="Tahoma"/>
            <family val="2"/>
          </rPr>
          <t xml:space="preserve">
REDUCIR EL RIESGO, EVITAR EL RIESGO, COMPARTIR O TRANSFERIR</t>
        </r>
      </text>
    </comment>
    <comment ref="X40" authorId="0">
      <text>
        <r>
          <rPr>
            <b/>
            <sz val="8"/>
            <rFont val="Tahoma"/>
            <family val="2"/>
          </rPr>
          <t>MARTHA.FERNANDEZ:</t>
        </r>
        <r>
          <rPr>
            <sz val="8"/>
            <rFont val="Tahoma"/>
            <family val="2"/>
          </rPr>
          <t xml:space="preserve">
REDUCIR EL RIESGO, EVITAR EL RIESGO, COMPARTIR O TRANSFERIR</t>
        </r>
      </text>
    </comment>
    <comment ref="I41" authorId="0">
      <text>
        <r>
          <rPr>
            <b/>
            <sz val="8"/>
            <rFont val="Tahoma"/>
            <family val="2"/>
          </rPr>
          <t>MARTHA.FERNANDEZ:</t>
        </r>
        <r>
          <rPr>
            <sz val="8"/>
            <rFont val="Tahoma"/>
            <family val="2"/>
          </rPr>
          <t xml:space="preserve">
REDUCIR EL RIESGO, EVITAR EL RIESGO, COMPARTIR O TRANSFERIR</t>
        </r>
      </text>
    </comment>
    <comment ref="X41" authorId="0">
      <text>
        <r>
          <rPr>
            <b/>
            <sz val="8"/>
            <rFont val="Tahoma"/>
            <family val="2"/>
          </rPr>
          <t>MARTHA.FERNANDEZ:</t>
        </r>
        <r>
          <rPr>
            <sz val="8"/>
            <rFont val="Tahoma"/>
            <family val="2"/>
          </rPr>
          <t xml:space="preserve">
REDUCIR EL RIESGO, EVITAR EL RIESGO, COMPARTIR O TRANSFERIR</t>
        </r>
      </text>
    </comment>
    <comment ref="X42" authorId="0">
      <text>
        <r>
          <rPr>
            <b/>
            <sz val="8"/>
            <rFont val="Tahoma"/>
            <family val="2"/>
          </rPr>
          <t>MARTHA.FERNANDEZ:</t>
        </r>
        <r>
          <rPr>
            <sz val="8"/>
            <rFont val="Tahoma"/>
            <family val="2"/>
          </rPr>
          <t xml:space="preserve">
ASUMIR EL RIESGO, REDUCIR EL RIESGO</t>
        </r>
      </text>
    </comment>
    <comment ref="I43" authorId="0">
      <text>
        <r>
          <rPr>
            <b/>
            <sz val="8"/>
            <rFont val="Tahoma"/>
            <family val="2"/>
          </rPr>
          <t>MARTHA.FERNANDEZ:</t>
        </r>
        <r>
          <rPr>
            <sz val="8"/>
            <rFont val="Tahoma"/>
            <family val="2"/>
          </rPr>
          <t xml:space="preserve">
EVITAR EL RIESGO, REDUCIR, COMPARTIR O TRANSFERIR</t>
        </r>
      </text>
    </comment>
    <comment ref="X43" authorId="0">
      <text>
        <r>
          <rPr>
            <b/>
            <sz val="8"/>
            <rFont val="Tahoma"/>
            <family val="2"/>
          </rPr>
          <t>MARTHA.FERNANDEZ:</t>
        </r>
        <r>
          <rPr>
            <sz val="8"/>
            <rFont val="Tahoma"/>
            <family val="2"/>
          </rPr>
          <t xml:space="preserve">
EVITAR EL RIESGO, REDUCIR, COMPARTIR O TRANSFERIR</t>
        </r>
      </text>
    </comment>
    <comment ref="I44" authorId="0">
      <text>
        <r>
          <rPr>
            <b/>
            <sz val="8"/>
            <rFont val="Tahoma"/>
            <family val="2"/>
          </rPr>
          <t>MARTHA.FERNANDEZ:</t>
        </r>
        <r>
          <rPr>
            <sz val="8"/>
            <rFont val="Tahoma"/>
            <family val="2"/>
          </rPr>
          <t xml:space="preserve">
REDUCIR EL RIESGO, EVITAR EL RIESGO, COMPARTIR O TRANSFERIR</t>
        </r>
      </text>
    </comment>
    <comment ref="I45" authorId="0">
      <text>
        <r>
          <rPr>
            <b/>
            <sz val="8"/>
            <rFont val="Tahoma"/>
            <family val="2"/>
          </rPr>
          <t>MARTHA.FERNANDEZ:</t>
        </r>
        <r>
          <rPr>
            <sz val="8"/>
            <rFont val="Tahoma"/>
            <family val="2"/>
          </rPr>
          <t xml:space="preserve">
EVITAR EL RIESGO, REDUCIR, COMPARTIR O TRANSFERIR</t>
        </r>
      </text>
    </comment>
    <comment ref="X45" authorId="0">
      <text>
        <r>
          <rPr>
            <b/>
            <sz val="8"/>
            <rFont val="Tahoma"/>
            <family val="2"/>
          </rPr>
          <t>MARTHA.FERNANDEZ:</t>
        </r>
        <r>
          <rPr>
            <sz val="8"/>
            <rFont val="Tahoma"/>
            <family val="2"/>
          </rPr>
          <t xml:space="preserve">
REDUCIR EL RIESGO, EVITAR EL RIESGO, COMPARTIR O TRANSFERIR</t>
        </r>
      </text>
    </comment>
    <comment ref="I46" authorId="0">
      <text>
        <r>
          <rPr>
            <b/>
            <sz val="8"/>
            <rFont val="Tahoma"/>
            <family val="2"/>
          </rPr>
          <t>MARTHA.FERNANDEZ:</t>
        </r>
        <r>
          <rPr>
            <sz val="8"/>
            <rFont val="Tahoma"/>
            <family val="2"/>
          </rPr>
          <t xml:space="preserve">
REDUCIR EL RIESGO, EVITAR EL RIESGO, COMPARTIR O TRANSFERIR</t>
        </r>
      </text>
    </comment>
    <comment ref="X46" authorId="0">
      <text>
        <r>
          <rPr>
            <b/>
            <sz val="8"/>
            <rFont val="Tahoma"/>
            <family val="2"/>
          </rPr>
          <t>MARTHA.FERNANDEZ:</t>
        </r>
        <r>
          <rPr>
            <sz val="8"/>
            <rFont val="Tahoma"/>
            <family val="2"/>
          </rPr>
          <t xml:space="preserve">
ASUMIR EL RIESGO, REDUCIR EL RIESGO</t>
        </r>
      </text>
    </comment>
    <comment ref="I47" authorId="0">
      <text>
        <r>
          <rPr>
            <b/>
            <sz val="8"/>
            <rFont val="Tahoma"/>
            <family val="2"/>
          </rPr>
          <t>MARTHA.FERNANDEZ:</t>
        </r>
        <r>
          <rPr>
            <sz val="8"/>
            <rFont val="Tahoma"/>
            <family val="2"/>
          </rPr>
          <t xml:space="preserve">
REDUCIR EL RIESGO, EVITAR EL RIESGO, COMPARTIR O TRANSFERIR</t>
        </r>
      </text>
    </comment>
    <comment ref="X47" authorId="0">
      <text>
        <r>
          <rPr>
            <b/>
            <sz val="8"/>
            <rFont val="Tahoma"/>
            <family val="2"/>
          </rPr>
          <t>MARTHA.FERNANDEZ:</t>
        </r>
        <r>
          <rPr>
            <sz val="8"/>
            <rFont val="Tahoma"/>
            <family val="2"/>
          </rPr>
          <t xml:space="preserve">
ASUMIR EL RIESGO, REDUCIR EL RIESGO</t>
        </r>
      </text>
    </comment>
    <comment ref="X48" authorId="0">
      <text>
        <r>
          <rPr>
            <b/>
            <sz val="8"/>
            <rFont val="Tahoma"/>
            <family val="2"/>
          </rPr>
          <t>MARTHA.FERNANDEZ:</t>
        </r>
        <r>
          <rPr>
            <sz val="8"/>
            <rFont val="Tahoma"/>
            <family val="2"/>
          </rPr>
          <t xml:space="preserve">
ASUMIR EL RIESGO, REDUCIR EL RIESGO</t>
        </r>
      </text>
    </comment>
    <comment ref="I50" authorId="0">
      <text>
        <r>
          <rPr>
            <b/>
            <sz val="8"/>
            <rFont val="Tahoma"/>
            <family val="2"/>
          </rPr>
          <t>MARTHA.FERNANDEZ:</t>
        </r>
        <r>
          <rPr>
            <sz val="8"/>
            <rFont val="Tahoma"/>
            <family val="2"/>
          </rPr>
          <t xml:space="preserve">
REDUCIR EL RIESGO, EVITAR EL RIESGO, COMPARTIR O TRANSFERIR</t>
        </r>
      </text>
    </comment>
    <comment ref="X50" authorId="0">
      <text>
        <r>
          <rPr>
            <b/>
            <sz val="8"/>
            <rFont val="Tahoma"/>
            <family val="2"/>
          </rPr>
          <t>MARTHA.FERNANDEZ:</t>
        </r>
        <r>
          <rPr>
            <sz val="8"/>
            <rFont val="Tahoma"/>
            <family val="2"/>
          </rPr>
          <t xml:space="preserve">
ASUMIR EL RIESGO</t>
        </r>
      </text>
    </comment>
    <comment ref="I51" authorId="0">
      <text>
        <r>
          <rPr>
            <b/>
            <sz val="8"/>
            <rFont val="Tahoma"/>
            <family val="2"/>
          </rPr>
          <t>MARTHA.FERNANDEZ:</t>
        </r>
        <r>
          <rPr>
            <sz val="8"/>
            <rFont val="Tahoma"/>
            <family val="2"/>
          </rPr>
          <t xml:space="preserve">
REDUCIR EL RIESGO, EVITAR EL RIESGO, COMPARTIR O TRANSFERIR</t>
        </r>
      </text>
    </comment>
    <comment ref="X51" authorId="0">
      <text>
        <r>
          <rPr>
            <b/>
            <sz val="8"/>
            <rFont val="Tahoma"/>
            <family val="2"/>
          </rPr>
          <t>MARTHA.FERNANDEZ:</t>
        </r>
        <r>
          <rPr>
            <sz val="8"/>
            <rFont val="Tahoma"/>
            <family val="2"/>
          </rPr>
          <t xml:space="preserve">
ASUMIR EL RIESGO, REDUCIR EL RIESGO</t>
        </r>
      </text>
    </comment>
    <comment ref="I52" authorId="0">
      <text>
        <r>
          <rPr>
            <b/>
            <sz val="8"/>
            <rFont val="Tahoma"/>
            <family val="2"/>
          </rPr>
          <t>MARTHA.FERNANDEZ:</t>
        </r>
        <r>
          <rPr>
            <sz val="8"/>
            <rFont val="Tahoma"/>
            <family val="2"/>
          </rPr>
          <t xml:space="preserve">
EVITAR EL RIESGO, REDUCIR, COMPARTIR O TRANSFERIR</t>
        </r>
      </text>
    </comment>
    <comment ref="X52" authorId="0">
      <text>
        <r>
          <rPr>
            <b/>
            <sz val="8"/>
            <rFont val="Tahoma"/>
            <family val="2"/>
          </rPr>
          <t>MARTHA.FERNANDEZ:</t>
        </r>
        <r>
          <rPr>
            <sz val="8"/>
            <rFont val="Tahoma"/>
            <family val="2"/>
          </rPr>
          <t xml:space="preserve">
EVITAR EL RIESGO, REDUCIR, COMPARTIR O TRANSFERIR</t>
        </r>
      </text>
    </comment>
  </commentList>
</comments>
</file>

<file path=xl/comments5.xml><?xml version="1.0" encoding="utf-8"?>
<comments xmlns="http://schemas.openxmlformats.org/spreadsheetml/2006/main">
  <authors>
    <author>MARTHA.FERNANDEZ</author>
    <author>carolina.moscoso</author>
  </authors>
  <commentList>
    <comment ref="C14"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4" authorId="0">
      <text>
        <r>
          <rPr>
            <b/>
            <sz val="8"/>
            <rFont val="Tahoma"/>
            <family val="2"/>
          </rPr>
          <t>MARTHA.FERNANDEZ:</t>
        </r>
        <r>
          <rPr>
            <sz val="8"/>
            <rFont val="Tahoma"/>
            <family val="2"/>
          </rPr>
          <t xml:space="preserve">
FORMA EN QUE SE OBSERVA O MANIFIESTA EL RIESGO IDENTIFICADO</t>
        </r>
      </text>
    </comment>
    <comment ref="E14"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4" authorId="1">
      <text>
        <r>
          <rPr>
            <b/>
            <sz val="9"/>
            <rFont val="Tahoma"/>
            <family val="2"/>
          </rPr>
          <t>carolina.moscoso:</t>
        </r>
        <r>
          <rPr>
            <sz val="9"/>
            <rFont val="Tahoma"/>
            <family val="2"/>
          </rPr>
          <t xml:space="preserve">
PUNTAJE 15</t>
        </r>
      </text>
    </comment>
    <comment ref="O14" authorId="1">
      <text>
        <r>
          <rPr>
            <b/>
            <sz val="9"/>
            <rFont val="Tahoma"/>
            <family val="2"/>
          </rPr>
          <t>carolina.moscoso:</t>
        </r>
        <r>
          <rPr>
            <sz val="9"/>
            <rFont val="Tahoma"/>
            <family val="2"/>
          </rPr>
          <t xml:space="preserve">
PUNTAJE 15</t>
        </r>
      </text>
    </comment>
    <comment ref="P14" authorId="1">
      <text>
        <r>
          <rPr>
            <b/>
            <sz val="9"/>
            <rFont val="Tahoma"/>
            <family val="2"/>
          </rPr>
          <t>carolina.moscoso:</t>
        </r>
        <r>
          <rPr>
            <sz val="9"/>
            <rFont val="Tahoma"/>
            <family val="2"/>
          </rPr>
          <t xml:space="preserve">
PUNTAJE 30</t>
        </r>
      </text>
    </comment>
    <comment ref="Q14" authorId="1">
      <text>
        <r>
          <rPr>
            <b/>
            <sz val="9"/>
            <rFont val="Tahoma"/>
            <family val="2"/>
          </rPr>
          <t>carolina.moscoso:</t>
        </r>
        <r>
          <rPr>
            <sz val="9"/>
            <rFont val="Tahoma"/>
            <family val="2"/>
          </rPr>
          <t xml:space="preserve">
PUNTAJE  15</t>
        </r>
      </text>
    </comment>
    <comment ref="R14" authorId="1">
      <text>
        <r>
          <rPr>
            <b/>
            <sz val="9"/>
            <rFont val="Tahoma"/>
            <family val="2"/>
          </rPr>
          <t>carolina.moscoso:</t>
        </r>
        <r>
          <rPr>
            <sz val="9"/>
            <rFont val="Tahoma"/>
            <family val="2"/>
          </rPr>
          <t xml:space="preserve">
PUNTAJE 25</t>
        </r>
      </text>
    </comment>
    <comment ref="S14"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7" authorId="0">
      <text>
        <r>
          <rPr>
            <b/>
            <sz val="8"/>
            <rFont val="Tahoma"/>
            <family val="2"/>
          </rPr>
          <t>MARTHA.FERNANDEZ:</t>
        </r>
        <r>
          <rPr>
            <sz val="8"/>
            <rFont val="Tahoma"/>
            <family val="2"/>
          </rPr>
          <t xml:space="preserve">
ASUMIR EL RIESGO</t>
        </r>
      </text>
    </comment>
    <comment ref="X17" authorId="0">
      <text>
        <r>
          <rPr>
            <b/>
            <sz val="8"/>
            <rFont val="Tahoma"/>
            <family val="2"/>
          </rPr>
          <t>MARTHA.FERNANDEZ:</t>
        </r>
        <r>
          <rPr>
            <sz val="8"/>
            <rFont val="Tahoma"/>
            <family val="2"/>
          </rPr>
          <t xml:space="preserve">
ASUMIR EL RIESGO</t>
        </r>
      </text>
    </comment>
    <comment ref="I18" authorId="0">
      <text>
        <r>
          <rPr>
            <b/>
            <sz val="8"/>
            <rFont val="Tahoma"/>
            <family val="2"/>
          </rPr>
          <t>MARTHA.FERNANDEZ:</t>
        </r>
        <r>
          <rPr>
            <sz val="8"/>
            <rFont val="Tahoma"/>
            <family val="2"/>
          </rPr>
          <t xml:space="preserve">
ASUMIR EL RIESGO, REDUCIR EL RIESGO</t>
        </r>
      </text>
    </comment>
    <comment ref="X18" authorId="0">
      <text>
        <r>
          <rPr>
            <b/>
            <sz val="8"/>
            <rFont val="Tahoma"/>
            <family val="2"/>
          </rPr>
          <t>MARTHA.FERNANDEZ:</t>
        </r>
        <r>
          <rPr>
            <sz val="8"/>
            <rFont val="Tahoma"/>
            <family val="2"/>
          </rPr>
          <t xml:space="preserve">
ASUMIR EL RIESGO, REDUCIR EL RIESGO</t>
        </r>
      </text>
    </comment>
    <comment ref="I19" authorId="0">
      <text>
        <r>
          <rPr>
            <b/>
            <sz val="8"/>
            <rFont val="Tahoma"/>
            <family val="2"/>
          </rPr>
          <t>MARTHA.FERNANDEZ:</t>
        </r>
        <r>
          <rPr>
            <sz val="8"/>
            <rFont val="Tahoma"/>
            <family val="2"/>
          </rPr>
          <t xml:space="preserve">
REDUCIR EL RIESGO, EVITAR EL RIESGO, COMPARTIR O TRANSFERIR</t>
        </r>
      </text>
    </comment>
    <comment ref="X19"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EVITAR EL RIESGO, REDUCIR, COMPARTIR O TRANSFERIR</t>
        </r>
      </text>
    </comment>
    <comment ref="X20" authorId="0">
      <text>
        <r>
          <rPr>
            <b/>
            <sz val="8"/>
            <rFont val="Tahoma"/>
            <family val="2"/>
          </rPr>
          <t>MARTHA.FERNANDEZ:</t>
        </r>
        <r>
          <rPr>
            <sz val="8"/>
            <rFont val="Tahoma"/>
            <family val="2"/>
          </rPr>
          <t xml:space="preserve">
EVITAR EL RIESGO, REDUCIR, COMPARTIR O TRANSFERIR</t>
        </r>
      </text>
    </comment>
    <comment ref="I27" authorId="0">
      <text>
        <r>
          <rPr>
            <b/>
            <sz val="8"/>
            <rFont val="Tahoma"/>
            <family val="2"/>
          </rPr>
          <t>MARTHA.FERNANDEZ:</t>
        </r>
        <r>
          <rPr>
            <sz val="8"/>
            <rFont val="Tahoma"/>
            <family val="2"/>
          </rPr>
          <t xml:space="preserve">
EVITAR EL RIESGO, REDUCIR, COMPARTIR O TRANSFERIR</t>
        </r>
      </text>
    </comment>
    <comment ref="I30" authorId="0">
      <text>
        <r>
          <rPr>
            <b/>
            <sz val="8"/>
            <rFont val="Tahoma"/>
            <family val="2"/>
          </rPr>
          <t>MARTHA.FERNANDEZ:</t>
        </r>
        <r>
          <rPr>
            <sz val="8"/>
            <rFont val="Tahoma"/>
            <family val="2"/>
          </rPr>
          <t xml:space="preserve">
EVITAR EL RIESGO, REDUCIR, COMPARTIR O TRANSFERIR</t>
        </r>
      </text>
    </comment>
    <comment ref="X30" authorId="0">
      <text>
        <r>
          <rPr>
            <b/>
            <sz val="8"/>
            <rFont val="Tahoma"/>
            <family val="2"/>
          </rPr>
          <t>MARTHA.FERNANDEZ:</t>
        </r>
        <r>
          <rPr>
            <sz val="8"/>
            <rFont val="Tahoma"/>
            <family val="2"/>
          </rPr>
          <t xml:space="preserve">
REDUCIR EL RIESGO, EVITAR EL RIESGO, COMPARTIR O TRANSFERIR</t>
        </r>
      </text>
    </comment>
    <comment ref="I31" authorId="0">
      <text>
        <r>
          <rPr>
            <b/>
            <sz val="8"/>
            <rFont val="Tahoma"/>
            <family val="2"/>
          </rPr>
          <t>MARTHA.FERNANDEZ:</t>
        </r>
        <r>
          <rPr>
            <sz val="8"/>
            <rFont val="Tahoma"/>
            <family val="2"/>
          </rPr>
          <t xml:space="preserve">
EVITAR EL RIESGO, REDUCIR, COMPARTIR O TRANSFERIR</t>
        </r>
      </text>
    </comment>
    <comment ref="X31" authorId="0">
      <text>
        <r>
          <rPr>
            <b/>
            <sz val="8"/>
            <rFont val="Tahoma"/>
            <family val="2"/>
          </rPr>
          <t>MARTHA.FERNANDEZ:</t>
        </r>
        <r>
          <rPr>
            <sz val="8"/>
            <rFont val="Tahoma"/>
            <family val="2"/>
          </rPr>
          <t xml:space="preserve">
EVITAR EL RIESGO, REDUCIR, COMPARTIR O TRANSFERIR</t>
        </r>
      </text>
    </comment>
    <comment ref="I32" authorId="0">
      <text>
        <r>
          <rPr>
            <b/>
            <sz val="8"/>
            <rFont val="Tahoma"/>
            <family val="2"/>
          </rPr>
          <t>MARTHA.FERNANDEZ:</t>
        </r>
        <r>
          <rPr>
            <sz val="8"/>
            <rFont val="Tahoma"/>
            <family val="2"/>
          </rPr>
          <t xml:space="preserve">
REDUCIR EL RIESGO, EVITAR EL RIESGO, COMPARTIR O TRANSFERIR</t>
        </r>
      </text>
    </comment>
    <comment ref="X32" authorId="0">
      <text>
        <r>
          <rPr>
            <b/>
            <sz val="8"/>
            <rFont val="Tahoma"/>
            <family val="2"/>
          </rPr>
          <t>MARTHA.FERNANDEZ:</t>
        </r>
        <r>
          <rPr>
            <sz val="8"/>
            <rFont val="Tahoma"/>
            <family val="2"/>
          </rPr>
          <t xml:space="preserve">
ASUMIR EL RIESGO, REDUCIR EL RIESGO</t>
        </r>
      </text>
    </comment>
    <comment ref="X33" authorId="0">
      <text>
        <r>
          <rPr>
            <b/>
            <sz val="8"/>
            <rFont val="Tahoma"/>
            <family val="2"/>
          </rPr>
          <t>MARTHA.FERNANDEZ:</t>
        </r>
        <r>
          <rPr>
            <sz val="8"/>
            <rFont val="Tahoma"/>
            <family val="2"/>
          </rPr>
          <t xml:space="preserve">
REDUCIR EL RIESGO, EVITAR EL RIESGO, COMPARTIR O TRANSFERIR</t>
        </r>
      </text>
    </comment>
    <comment ref="X40" authorId="0">
      <text>
        <r>
          <rPr>
            <b/>
            <sz val="8"/>
            <rFont val="Tahoma"/>
            <family val="2"/>
          </rPr>
          <t>MARTHA.FERNANDEZ:</t>
        </r>
        <r>
          <rPr>
            <sz val="8"/>
            <rFont val="Tahoma"/>
            <family val="2"/>
          </rPr>
          <t xml:space="preserve">
REDUCIR EL RIESGO, EVITAR EL RIESGO, COMPARTIR O TRANSFERIR</t>
        </r>
      </text>
    </comment>
    <comment ref="X43" authorId="0">
      <text>
        <r>
          <rPr>
            <b/>
            <sz val="8"/>
            <rFont val="Tahoma"/>
            <family val="2"/>
          </rPr>
          <t>MARTHA.FERNANDEZ:</t>
        </r>
        <r>
          <rPr>
            <sz val="8"/>
            <rFont val="Tahoma"/>
            <family val="2"/>
          </rPr>
          <t xml:space="preserve">
REDUCIR EL RIESGO, EVITAR EL RIESGO, COMPARTIR O TRANSFERIR</t>
        </r>
      </text>
    </comment>
    <comment ref="I44" authorId="0">
      <text>
        <r>
          <rPr>
            <b/>
            <sz val="8"/>
            <rFont val="Tahoma"/>
            <family val="2"/>
          </rPr>
          <t>MARTHA.FERNANDEZ:</t>
        </r>
        <r>
          <rPr>
            <sz val="8"/>
            <rFont val="Tahoma"/>
            <family val="2"/>
          </rPr>
          <t xml:space="preserve">
ASUMIR EL RIESGO, REDUCIR EL RIESGO</t>
        </r>
      </text>
    </comment>
    <comment ref="X44" authorId="0">
      <text>
        <r>
          <rPr>
            <b/>
            <sz val="8"/>
            <rFont val="Tahoma"/>
            <family val="2"/>
          </rPr>
          <t>MARTHA.FERNANDEZ:</t>
        </r>
        <r>
          <rPr>
            <sz val="8"/>
            <rFont val="Tahoma"/>
            <family val="2"/>
          </rPr>
          <t xml:space="preserve">
ASUMIR EL RIESGO, REDUCIR EL RIESGO</t>
        </r>
      </text>
    </comment>
    <comment ref="I45" authorId="0">
      <text>
        <r>
          <rPr>
            <b/>
            <sz val="8"/>
            <rFont val="Tahoma"/>
            <family val="2"/>
          </rPr>
          <t>MARTHA.FERNANDEZ:</t>
        </r>
        <r>
          <rPr>
            <sz val="8"/>
            <rFont val="Tahoma"/>
            <family val="2"/>
          </rPr>
          <t xml:space="preserve">
EVITAR EL RIESGO, REDUCIR, COMPARTIR O TRANSFERIR</t>
        </r>
      </text>
    </comment>
    <comment ref="X45" authorId="0">
      <text>
        <r>
          <rPr>
            <b/>
            <sz val="8"/>
            <rFont val="Tahoma"/>
            <family val="2"/>
          </rPr>
          <t>MARTHA.FERNANDEZ:</t>
        </r>
        <r>
          <rPr>
            <sz val="8"/>
            <rFont val="Tahoma"/>
            <family val="2"/>
          </rPr>
          <t xml:space="preserve">
EVITAR EL RIESGO, REDUCIR, COMPARTIR O TRANSFERIR</t>
        </r>
      </text>
    </comment>
    <comment ref="I48" authorId="0">
      <text>
        <r>
          <rPr>
            <b/>
            <sz val="8"/>
            <rFont val="Tahoma"/>
            <family val="2"/>
          </rPr>
          <t>MARTHA.FERNANDEZ:</t>
        </r>
        <r>
          <rPr>
            <sz val="8"/>
            <rFont val="Tahoma"/>
            <family val="2"/>
          </rPr>
          <t xml:space="preserve">
ASUMIR EL RIESGO, REDUCIR EL RIESGO</t>
        </r>
      </text>
    </comment>
    <comment ref="X48" authorId="0">
      <text>
        <r>
          <rPr>
            <b/>
            <sz val="8"/>
            <rFont val="Tahoma"/>
            <family val="2"/>
          </rPr>
          <t>MARTHA.FERNANDEZ:</t>
        </r>
        <r>
          <rPr>
            <sz val="8"/>
            <rFont val="Tahoma"/>
            <family val="2"/>
          </rPr>
          <t xml:space="preserve">
ASUMIR EL RIESGO, REDUCIR EL RIESGO</t>
        </r>
      </text>
    </comment>
    <comment ref="X34" authorId="0">
      <text>
        <r>
          <rPr>
            <b/>
            <sz val="8"/>
            <rFont val="Tahoma"/>
            <family val="2"/>
          </rPr>
          <t>MARTHA.FERNANDEZ:</t>
        </r>
        <r>
          <rPr>
            <sz val="8"/>
            <rFont val="Tahoma"/>
            <family val="2"/>
          </rPr>
          <t xml:space="preserve">
REDUCIR EL RIESGO, EVITAR EL RIESGO, COMPARTIR O TRANSFERIR</t>
        </r>
      </text>
    </comment>
    <comment ref="I49" authorId="0">
      <text>
        <r>
          <rPr>
            <b/>
            <sz val="8"/>
            <rFont val="Tahoma"/>
            <family val="2"/>
          </rPr>
          <t>MARTHA.FERNANDEZ:</t>
        </r>
        <r>
          <rPr>
            <sz val="8"/>
            <rFont val="Tahoma"/>
            <family val="2"/>
          </rPr>
          <t xml:space="preserve">
REDUCIR EL RIESGO, EVITAR EL RIESGO, COMPARTIR O TRANSFERIR</t>
        </r>
      </text>
    </comment>
    <comment ref="X49" authorId="0">
      <text>
        <r>
          <rPr>
            <b/>
            <sz val="8"/>
            <rFont val="Tahoma"/>
            <family val="2"/>
          </rPr>
          <t>MARTHA.FERNANDEZ:</t>
        </r>
        <r>
          <rPr>
            <sz val="8"/>
            <rFont val="Tahoma"/>
            <family val="2"/>
          </rPr>
          <t xml:space="preserve">
ASUMIR EL RIESGO, REDUCIR EL RIESGO</t>
        </r>
      </text>
    </comment>
  </commentList>
</comments>
</file>

<file path=xl/comments6.xml><?xml version="1.0" encoding="utf-8"?>
<comments xmlns="http://schemas.openxmlformats.org/spreadsheetml/2006/main">
  <authors>
    <author>MARTHA.FERNANDEZ</author>
    <author>carolina.moscoso</author>
  </authors>
  <commentList>
    <comment ref="C14"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4" authorId="0">
      <text>
        <r>
          <rPr>
            <b/>
            <sz val="8"/>
            <rFont val="Tahoma"/>
            <family val="2"/>
          </rPr>
          <t>MARTHA.FERNANDEZ:</t>
        </r>
        <r>
          <rPr>
            <sz val="8"/>
            <rFont val="Tahoma"/>
            <family val="2"/>
          </rPr>
          <t xml:space="preserve">
FORMA EN QUE SE OBSERVA O MANIFIESTA EL RIESGO IDENTIFICADO</t>
        </r>
      </text>
    </comment>
    <comment ref="E14"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4" authorId="1">
      <text>
        <r>
          <rPr>
            <b/>
            <sz val="9"/>
            <rFont val="Tahoma"/>
            <family val="2"/>
          </rPr>
          <t>carolina.moscoso:</t>
        </r>
        <r>
          <rPr>
            <sz val="9"/>
            <rFont val="Tahoma"/>
            <family val="2"/>
          </rPr>
          <t xml:space="preserve">
PUNTAJE 15</t>
        </r>
      </text>
    </comment>
    <comment ref="O14" authorId="1">
      <text>
        <r>
          <rPr>
            <b/>
            <sz val="9"/>
            <rFont val="Tahoma"/>
            <family val="2"/>
          </rPr>
          <t>carolina.moscoso:</t>
        </r>
        <r>
          <rPr>
            <sz val="9"/>
            <rFont val="Tahoma"/>
            <family val="2"/>
          </rPr>
          <t xml:space="preserve">
PUNTAJE 15</t>
        </r>
      </text>
    </comment>
    <comment ref="P14" authorId="1">
      <text>
        <r>
          <rPr>
            <b/>
            <sz val="9"/>
            <rFont val="Tahoma"/>
            <family val="2"/>
          </rPr>
          <t>carolina.moscoso:</t>
        </r>
        <r>
          <rPr>
            <sz val="9"/>
            <rFont val="Tahoma"/>
            <family val="2"/>
          </rPr>
          <t xml:space="preserve">
PUNTAJE 30</t>
        </r>
      </text>
    </comment>
    <comment ref="Q14" authorId="1">
      <text>
        <r>
          <rPr>
            <b/>
            <sz val="9"/>
            <rFont val="Tahoma"/>
            <family val="2"/>
          </rPr>
          <t>carolina.moscoso:</t>
        </r>
        <r>
          <rPr>
            <sz val="9"/>
            <rFont val="Tahoma"/>
            <family val="2"/>
          </rPr>
          <t xml:space="preserve">
PUNTAJE  15</t>
        </r>
      </text>
    </comment>
    <comment ref="R14" authorId="1">
      <text>
        <r>
          <rPr>
            <b/>
            <sz val="9"/>
            <rFont val="Tahoma"/>
            <family val="2"/>
          </rPr>
          <t>carolina.moscoso:</t>
        </r>
        <r>
          <rPr>
            <sz val="9"/>
            <rFont val="Tahoma"/>
            <family val="2"/>
          </rPr>
          <t xml:space="preserve">
PUNTAJE 25</t>
        </r>
      </text>
    </comment>
    <comment ref="S14"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7" authorId="0">
      <text>
        <r>
          <rPr>
            <b/>
            <sz val="8"/>
            <rFont val="Tahoma"/>
            <family val="2"/>
          </rPr>
          <t>MARTHA.FERNANDEZ:</t>
        </r>
        <r>
          <rPr>
            <sz val="8"/>
            <rFont val="Tahoma"/>
            <family val="2"/>
          </rPr>
          <t xml:space="preserve">
ASUMIR EL RIESGO</t>
        </r>
      </text>
    </comment>
    <comment ref="X17" authorId="0">
      <text>
        <r>
          <rPr>
            <b/>
            <sz val="8"/>
            <rFont val="Tahoma"/>
            <family val="2"/>
          </rPr>
          <t>MARTHA.FERNANDEZ:</t>
        </r>
        <r>
          <rPr>
            <sz val="8"/>
            <rFont val="Tahoma"/>
            <family val="2"/>
          </rPr>
          <t xml:space="preserve">
ASUMIR EL RIESGO</t>
        </r>
      </text>
    </comment>
    <comment ref="I18" authorId="0">
      <text>
        <r>
          <rPr>
            <b/>
            <sz val="8"/>
            <rFont val="Tahoma"/>
            <family val="2"/>
          </rPr>
          <t>MARTHA.FERNANDEZ:</t>
        </r>
        <r>
          <rPr>
            <sz val="8"/>
            <rFont val="Tahoma"/>
            <family val="2"/>
          </rPr>
          <t xml:space="preserve">
ASUMIR EL RIESGO, REDUCIR EL RIESGO</t>
        </r>
      </text>
    </comment>
    <comment ref="X18" authorId="0">
      <text>
        <r>
          <rPr>
            <b/>
            <sz val="8"/>
            <rFont val="Tahoma"/>
            <family val="2"/>
          </rPr>
          <t>MARTHA.FERNANDEZ:</t>
        </r>
        <r>
          <rPr>
            <sz val="8"/>
            <rFont val="Tahoma"/>
            <family val="2"/>
          </rPr>
          <t xml:space="preserve">
ASUMIR EL RIESGO, REDUCIR EL RIESGO</t>
        </r>
      </text>
    </comment>
    <comment ref="I19" authorId="0">
      <text>
        <r>
          <rPr>
            <b/>
            <sz val="8"/>
            <rFont val="Tahoma"/>
            <family val="2"/>
          </rPr>
          <t>MARTHA.FERNANDEZ:</t>
        </r>
        <r>
          <rPr>
            <sz val="8"/>
            <rFont val="Tahoma"/>
            <family val="2"/>
          </rPr>
          <t xml:space="preserve">
REDUCIR EL RIESGO, EVITAR EL RIESGO, COMPARTIR O TRANSFERIR</t>
        </r>
      </text>
    </comment>
    <comment ref="X19"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EVITAR EL RIESGO, REDUCIR, COMPARTIR O TRANSFERIR</t>
        </r>
      </text>
    </comment>
    <comment ref="X20" authorId="0">
      <text>
        <r>
          <rPr>
            <b/>
            <sz val="8"/>
            <rFont val="Tahoma"/>
            <family val="2"/>
          </rPr>
          <t>MARTHA.FERNANDEZ:</t>
        </r>
        <r>
          <rPr>
            <sz val="8"/>
            <rFont val="Tahoma"/>
            <family val="2"/>
          </rPr>
          <t xml:space="preserve">
EVITAR EL RIESGO, REDUCIR, COMPARTIR O TRANSFERIR</t>
        </r>
      </text>
    </comment>
    <comment ref="I21" authorId="0">
      <text>
        <r>
          <rPr>
            <b/>
            <sz val="8"/>
            <rFont val="Tahoma"/>
            <family val="2"/>
          </rPr>
          <t>MARTHA.FERNANDEZ:</t>
        </r>
        <r>
          <rPr>
            <sz val="8"/>
            <rFont val="Tahoma"/>
            <family val="2"/>
          </rPr>
          <t xml:space="preserve">
REDUCIR EL RIESGO, EVITAR EL RIESGO, COMPARTIR O TRANSFERIR</t>
        </r>
      </text>
    </comment>
    <comment ref="X21" authorId="0">
      <text>
        <r>
          <rPr>
            <b/>
            <sz val="8"/>
            <rFont val="Tahoma"/>
            <family val="2"/>
          </rPr>
          <t>MARTHA.FERNANDEZ:</t>
        </r>
        <r>
          <rPr>
            <sz val="8"/>
            <rFont val="Tahoma"/>
            <family val="2"/>
          </rPr>
          <t xml:space="preserve">
ASUMIR EL RIESGO, REDUCIR EL RIESGO</t>
        </r>
      </text>
    </comment>
    <comment ref="I24" authorId="0">
      <text>
        <r>
          <rPr>
            <b/>
            <sz val="8"/>
            <rFont val="Tahoma"/>
            <family val="2"/>
          </rPr>
          <t>MARTHA.FERNANDEZ:</t>
        </r>
        <r>
          <rPr>
            <sz val="8"/>
            <rFont val="Tahoma"/>
            <family val="2"/>
          </rPr>
          <t xml:space="preserve">
REDUCIR EL RIESGO, EVITAR EL RIESGO, COMPARTIR O TRANSFERIR</t>
        </r>
      </text>
    </comment>
    <comment ref="X24" authorId="0">
      <text>
        <r>
          <rPr>
            <b/>
            <sz val="8"/>
            <rFont val="Tahoma"/>
            <family val="2"/>
          </rPr>
          <t>MARTHA.FERNANDEZ:</t>
        </r>
        <r>
          <rPr>
            <sz val="8"/>
            <rFont val="Tahoma"/>
            <family val="2"/>
          </rPr>
          <t xml:space="preserve">
ASUMIR EL RIESGO</t>
        </r>
      </text>
    </comment>
    <comment ref="I25" authorId="0">
      <text>
        <r>
          <rPr>
            <b/>
            <sz val="8"/>
            <rFont val="Tahoma"/>
            <family val="2"/>
          </rPr>
          <t>MARTHA.FERNANDEZ:</t>
        </r>
        <r>
          <rPr>
            <sz val="8"/>
            <rFont val="Tahoma"/>
            <family val="2"/>
          </rPr>
          <t xml:space="preserve">
REDUCIR EL RIESGO, EVITAR EL RIESGO, COMPARTIR O TRANSFERIR</t>
        </r>
      </text>
    </comment>
    <comment ref="X25" authorId="0">
      <text>
        <r>
          <rPr>
            <b/>
            <sz val="8"/>
            <rFont val="Tahoma"/>
            <family val="2"/>
          </rPr>
          <t>MARTHA.FERNANDEZ:</t>
        </r>
        <r>
          <rPr>
            <sz val="8"/>
            <rFont val="Tahoma"/>
            <family val="2"/>
          </rPr>
          <t xml:space="preserve">
ASUMIR EL RIESGO, REDUCIR EL RIESGO</t>
        </r>
      </text>
    </comment>
  </commentList>
</comments>
</file>

<file path=xl/comments7.xml><?xml version="1.0" encoding="utf-8"?>
<comments xmlns="http://schemas.openxmlformats.org/spreadsheetml/2006/main">
  <authors>
    <author>MARTHA.FERNANDEZ</author>
    <author>carolina.moscoso</author>
  </authors>
  <commentList>
    <comment ref="C13" authorId="0">
      <text>
        <r>
          <rPr>
            <b/>
            <sz val="8"/>
            <rFont val="Tahoma"/>
            <family val="2"/>
          </rPr>
          <t>MARTHA.FERNANDEZ:</t>
        </r>
        <r>
          <rPr>
            <sz val="8"/>
            <rFont val="Tahoma"/>
            <family val="2"/>
          </rPr>
          <t xml:space="preserve">
1. RIESGO ESTRATEGICO : Se asocia  con la forma en que se administra la entidad, enfocado a :
-Asuntos globales relacionados con la misión y el cumplimiento de objetivos estratégicos.
-Definición de políticas
-Diseño y conceptualización de la entidad 
2.  RIESGO DE IMAGEN:
Se realciona con la percepción y la confianza por parte de la ciudadania hacia la institución.
3. RIESGO OPERATIVO: Comprende los riesgos relacionados  con la parte operativa y técnica de la entidad, incluye riesgos provenientes de :
-Deficiencias en sistemas de infomación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tesoreria y el manejo sobre los bienes  de cada entidad.
5. RIESGO DE CUMPLIMIENTO: Se asocian con la capacidad de la entidad para cumplir  con los requisitos  legales, contractuales, de ética pública  y en general con su compromiso ante  la comunidad.
6. RIESGO DE TECNOLOGIA: Se asocian con al capacidad de la entidad para que la tecnología disponible satisfaga sus necesidades actuales y futuras y soporte el cumplimiento de la misión.
7, RIESGO DE CORRUPCION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D13" authorId="0">
      <text>
        <r>
          <rPr>
            <b/>
            <sz val="8"/>
            <rFont val="Tahoma"/>
            <family val="2"/>
          </rPr>
          <t>MARTHA.FERNANDEZ:</t>
        </r>
        <r>
          <rPr>
            <sz val="8"/>
            <rFont val="Tahoma"/>
            <family val="2"/>
          </rPr>
          <t xml:space="preserve">
FORMA EN QUE SE OBSERVA O MANIFIESTA EL RIESGO IDENTIFICADO</t>
        </r>
      </text>
    </comment>
    <comment ref="E13" authorId="0">
      <text>
        <r>
          <rPr>
            <b/>
            <sz val="8"/>
            <rFont val="Tahoma"/>
            <family val="2"/>
          </rPr>
          <t>MARTHA.FERNANDEZ:</t>
        </r>
        <r>
          <rPr>
            <sz val="8"/>
            <rFont val="Tahoma"/>
            <family val="2"/>
          </rPr>
          <t xml:space="preserve">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N13" authorId="1">
      <text>
        <r>
          <rPr>
            <b/>
            <sz val="9"/>
            <rFont val="Tahoma"/>
            <family val="2"/>
          </rPr>
          <t>carolina.moscoso:</t>
        </r>
        <r>
          <rPr>
            <sz val="9"/>
            <rFont val="Tahoma"/>
            <family val="2"/>
          </rPr>
          <t xml:space="preserve">
PUNTAJE 15</t>
        </r>
      </text>
    </comment>
    <comment ref="O13" authorId="1">
      <text>
        <r>
          <rPr>
            <b/>
            <sz val="9"/>
            <rFont val="Tahoma"/>
            <family val="2"/>
          </rPr>
          <t>carolina.moscoso:</t>
        </r>
        <r>
          <rPr>
            <sz val="9"/>
            <rFont val="Tahoma"/>
            <family val="2"/>
          </rPr>
          <t xml:space="preserve">
PUNTAJE 15</t>
        </r>
      </text>
    </comment>
    <comment ref="P13" authorId="1">
      <text>
        <r>
          <rPr>
            <b/>
            <sz val="9"/>
            <rFont val="Tahoma"/>
            <family val="2"/>
          </rPr>
          <t>carolina.moscoso:</t>
        </r>
        <r>
          <rPr>
            <sz val="9"/>
            <rFont val="Tahoma"/>
            <family val="2"/>
          </rPr>
          <t xml:space="preserve">
PUNTAJE 30</t>
        </r>
      </text>
    </comment>
    <comment ref="Q13" authorId="1">
      <text>
        <r>
          <rPr>
            <b/>
            <sz val="9"/>
            <rFont val="Tahoma"/>
            <family val="2"/>
          </rPr>
          <t>carolina.moscoso:</t>
        </r>
        <r>
          <rPr>
            <sz val="9"/>
            <rFont val="Tahoma"/>
            <family val="2"/>
          </rPr>
          <t xml:space="preserve">
PUNTAJE  15</t>
        </r>
      </text>
    </comment>
    <comment ref="R13" authorId="1">
      <text>
        <r>
          <rPr>
            <b/>
            <sz val="9"/>
            <rFont val="Tahoma"/>
            <family val="2"/>
          </rPr>
          <t>carolina.moscoso:</t>
        </r>
        <r>
          <rPr>
            <sz val="9"/>
            <rFont val="Tahoma"/>
            <family val="2"/>
          </rPr>
          <t xml:space="preserve">
PUNTAJE 25</t>
        </r>
      </text>
    </comment>
    <comment ref="S13" authorId="1">
      <text>
        <r>
          <rPr>
            <b/>
            <sz val="9"/>
            <rFont val="Tahoma"/>
            <family val="2"/>
          </rPr>
          <t>carolina.moscoso:</t>
        </r>
        <r>
          <rPr>
            <sz val="9"/>
            <rFont val="Tahoma"/>
            <family val="2"/>
          </rPr>
          <t xml:space="preserve">
DEPENDIENDO SI EL CONTROL AFECTA PROBABILIDAD O IMPACTO DESPLAZA ENLA MATRIZ DE CALIFICACION EVALUACION Y REPUESTA A LOS RIESGOS
RANGOS DE    CALIFICACION                CUADRANTES A DISMINUIR EN                  CUADRANTES A DISMINUIR EN
 DE LOS CONTROLES                                        LA PROBABILIDAD                                                EN EL IMPACTO
 ENTRE 0-50                                                                                    0                                                                                       0
ENTRE 51-75                                                                                    1                                                                                        1
ENTRE 76-100                                                                                 2                                                                                       2
</t>
        </r>
      </text>
    </comment>
    <comment ref="I16" authorId="0">
      <text>
        <r>
          <rPr>
            <b/>
            <sz val="8"/>
            <rFont val="Tahoma"/>
            <family val="2"/>
          </rPr>
          <t>MARTHA.FERNANDEZ:</t>
        </r>
        <r>
          <rPr>
            <sz val="8"/>
            <rFont val="Tahoma"/>
            <family val="2"/>
          </rPr>
          <t xml:space="preserve">
ASUMIR EL RIESGO</t>
        </r>
      </text>
    </comment>
    <comment ref="X16" authorId="0">
      <text>
        <r>
          <rPr>
            <b/>
            <sz val="8"/>
            <rFont val="Tahoma"/>
            <family val="2"/>
          </rPr>
          <t>MARTHA.FERNANDEZ:</t>
        </r>
        <r>
          <rPr>
            <sz val="8"/>
            <rFont val="Tahoma"/>
            <family val="2"/>
          </rPr>
          <t xml:space="preserve">
ASUMIR EL RIESGO</t>
        </r>
      </text>
    </comment>
    <comment ref="I17" authorId="0">
      <text>
        <r>
          <rPr>
            <b/>
            <sz val="8"/>
            <rFont val="Tahoma"/>
            <family val="2"/>
          </rPr>
          <t>MARTHA.FERNANDEZ:</t>
        </r>
        <r>
          <rPr>
            <sz val="8"/>
            <rFont val="Tahoma"/>
            <family val="2"/>
          </rPr>
          <t xml:space="preserve">
ASUMIR EL RIESGO, REDUCIR EL RIESGO</t>
        </r>
      </text>
    </comment>
    <comment ref="X17" authorId="0">
      <text>
        <r>
          <rPr>
            <b/>
            <sz val="8"/>
            <rFont val="Tahoma"/>
            <family val="2"/>
          </rPr>
          <t>MARTHA.FERNANDEZ:</t>
        </r>
        <r>
          <rPr>
            <sz val="8"/>
            <rFont val="Tahoma"/>
            <family val="2"/>
          </rPr>
          <t xml:space="preserve">
ASUMIR EL RIESGO, REDUCIR EL RIESGO</t>
        </r>
      </text>
    </comment>
    <comment ref="I18" authorId="0">
      <text>
        <r>
          <rPr>
            <b/>
            <sz val="8"/>
            <rFont val="Tahoma"/>
            <family val="2"/>
          </rPr>
          <t>MARTHA.FERNANDEZ:</t>
        </r>
        <r>
          <rPr>
            <sz val="8"/>
            <rFont val="Tahoma"/>
            <family val="2"/>
          </rPr>
          <t xml:space="preserve">
REDUCIR EL RIESGO, EVITAR EL RIESGO, COMPARTIR O TRANSFERIR</t>
        </r>
      </text>
    </comment>
    <comment ref="X18" authorId="0">
      <text>
        <r>
          <rPr>
            <b/>
            <sz val="8"/>
            <rFont val="Tahoma"/>
            <family val="2"/>
          </rPr>
          <t>MARTHA.FERNANDEZ:</t>
        </r>
        <r>
          <rPr>
            <sz val="8"/>
            <rFont val="Tahoma"/>
            <family val="2"/>
          </rPr>
          <t xml:space="preserve">
REDUCIR EL RIESGO, EVITAR EL RIESGO, COMPARTIR O TRANSFERIR</t>
        </r>
      </text>
    </comment>
    <comment ref="I19" authorId="0">
      <text>
        <r>
          <rPr>
            <b/>
            <sz val="8"/>
            <rFont val="Tahoma"/>
            <family val="2"/>
          </rPr>
          <t>MARTHA.FERNANDEZ:</t>
        </r>
        <r>
          <rPr>
            <sz val="8"/>
            <rFont val="Tahoma"/>
            <family val="2"/>
          </rPr>
          <t xml:space="preserve">
EVITAR EL RIESGO, REDUCIR, COMPARTIR O TRANSFERIR</t>
        </r>
      </text>
    </comment>
    <comment ref="X19" authorId="0">
      <text>
        <r>
          <rPr>
            <b/>
            <sz val="8"/>
            <rFont val="Tahoma"/>
            <family val="2"/>
          </rPr>
          <t>MARTHA.FERNANDEZ:</t>
        </r>
        <r>
          <rPr>
            <sz val="8"/>
            <rFont val="Tahoma"/>
            <family val="2"/>
          </rPr>
          <t xml:space="preserve">
EVITAR EL RIESGO, REDUCIR, COMPARTIR O TRANSFERIR</t>
        </r>
      </text>
    </comment>
    <comment ref="X22" authorId="0">
      <text>
        <r>
          <rPr>
            <b/>
            <sz val="8"/>
            <rFont val="Tahoma"/>
            <family val="2"/>
          </rPr>
          <t>MARTHA.FERNANDEZ:</t>
        </r>
        <r>
          <rPr>
            <sz val="8"/>
            <rFont val="Tahoma"/>
            <family val="2"/>
          </rPr>
          <t xml:space="preserve">
ASUMIR EL RIESGO, REDUCIR EL RIESGO</t>
        </r>
      </text>
    </comment>
    <comment ref="X23" authorId="0">
      <text>
        <r>
          <rPr>
            <b/>
            <sz val="8"/>
            <rFont val="Tahoma"/>
            <family val="2"/>
          </rPr>
          <t>MARTHA.FERNANDEZ:</t>
        </r>
        <r>
          <rPr>
            <sz val="8"/>
            <rFont val="Tahoma"/>
            <family val="2"/>
          </rPr>
          <t xml:space="preserve">
REDUCIR EL RIESGO, EVITAR EL RIESGO, COMPARTIR O TRANSFERIR</t>
        </r>
      </text>
    </comment>
    <comment ref="I20" authorId="0">
      <text>
        <r>
          <rPr>
            <b/>
            <sz val="8"/>
            <rFont val="Tahoma"/>
            <family val="2"/>
          </rPr>
          <t>MARTHA.FERNANDEZ:</t>
        </r>
        <r>
          <rPr>
            <sz val="8"/>
            <rFont val="Tahoma"/>
            <family val="2"/>
          </rPr>
          <t xml:space="preserve">
REDUCIR EL RIESGO, EVITAR EL RIESGO, COMPARTIR O TRANSFERIR</t>
        </r>
      </text>
    </comment>
    <comment ref="X20" authorId="0">
      <text>
        <r>
          <rPr>
            <b/>
            <sz val="8"/>
            <rFont val="Tahoma"/>
            <family val="2"/>
          </rPr>
          <t>MARTHA.FERNANDEZ:</t>
        </r>
        <r>
          <rPr>
            <sz val="8"/>
            <rFont val="Tahoma"/>
            <family val="2"/>
          </rPr>
          <t xml:space="preserve">
REDUCIR EL RIESGO, EVITAR EL RIESGO, COMPARTIR O TRANSFERIR</t>
        </r>
      </text>
    </comment>
  </commentList>
</comments>
</file>

<file path=xl/comments9.xml><?xml version="1.0" encoding="utf-8"?>
<comments xmlns="http://schemas.openxmlformats.org/spreadsheetml/2006/main">
  <authors>
    <author>MARTHA.FERNANDEZ</author>
    <author/>
  </authors>
  <commentList>
    <comment ref="X7" authorId="0">
      <text>
        <r>
          <rPr>
            <b/>
            <sz val="8"/>
            <rFont val="Tahoma"/>
            <family val="2"/>
          </rPr>
          <t>MARTHA.FERNANDEZ:</t>
        </r>
        <r>
          <rPr>
            <sz val="8"/>
            <rFont val="Tahoma"/>
            <family val="2"/>
          </rPr>
          <t xml:space="preserve">
EVITAR EL RIESGO, REDUCIR, COMPARTIR O TRANSFERIR</t>
        </r>
      </text>
    </comment>
    <comment ref="I11" authorId="1">
      <text>
        <r>
          <rPr>
            <sz val="10"/>
            <color indexed="8"/>
            <rFont val="Arial"/>
            <family val="2"/>
          </rPr>
          <t>MARTHA.FERNANDEZ:
ASUMIR EL RIESGO, REDUCIR EL RIESGO</t>
        </r>
      </text>
    </comment>
    <comment ref="I12" authorId="1">
      <text>
        <r>
          <rPr>
            <sz val="10"/>
            <color indexed="8"/>
            <rFont val="Arial"/>
            <family val="2"/>
          </rPr>
          <t>MARTHA.FERNANDEZ:
EVITAR EL RIESGO, REDUCIR, COMPARTIR O TRANSFERIR</t>
        </r>
      </text>
    </comment>
    <comment ref="I15" authorId="1">
      <text>
        <r>
          <rPr>
            <sz val="10"/>
            <color indexed="8"/>
            <rFont val="Arial"/>
            <family val="2"/>
          </rPr>
          <t>MARTHA.FERNANDEZ:
REDUCIR EL RIESGO, EVITAR EL RIESGO, COMPARTIR O TRANSFERIR</t>
        </r>
      </text>
    </comment>
    <comment ref="I19" authorId="1">
      <text>
        <r>
          <rPr>
            <sz val="10"/>
            <color indexed="8"/>
            <rFont val="Arial"/>
            <family val="2"/>
          </rPr>
          <t>MARTHA.FERNANDEZ:
REDUCIR EL RIESGO, EVITAR EL RIESGO, COMPARTIR O TRANSFERIR</t>
        </r>
      </text>
    </comment>
    <comment ref="I20" authorId="0">
      <text>
        <r>
          <rPr>
            <b/>
            <sz val="8"/>
            <rFont val="Tahoma"/>
            <family val="2"/>
          </rPr>
          <t>MARTHA.FERNANDEZ:</t>
        </r>
        <r>
          <rPr>
            <sz val="8"/>
            <rFont val="Tahoma"/>
            <family val="2"/>
          </rPr>
          <t xml:space="preserve">
REDUCIR EL RIESGO, EVITAR EL RIESGO, COMPARTIR O TRANSFERIR</t>
        </r>
      </text>
    </comment>
    <comment ref="I24" authorId="1">
      <text>
        <r>
          <rPr>
            <sz val="10"/>
            <color indexed="8"/>
            <rFont val="Arial"/>
            <family val="2"/>
          </rPr>
          <t>MARTHA.FERNANDEZ:
REDUCIR EL RIESGO, EVITAR EL RIESGO, COMPARTIR O TRANSFERIR</t>
        </r>
      </text>
    </comment>
    <comment ref="I21" authorId="1">
      <text>
        <r>
          <rPr>
            <sz val="10"/>
            <color indexed="8"/>
            <rFont val="Arial"/>
            <family val="2"/>
          </rPr>
          <t>MARTHA.FERNANDEZ:
EVITAR EL RIESGO, REDUCIR, COMPARTIR O TRANSFERIR</t>
        </r>
      </text>
    </comment>
  </commentList>
</comments>
</file>

<file path=xl/sharedStrings.xml><?xml version="1.0" encoding="utf-8"?>
<sst xmlns="http://schemas.openxmlformats.org/spreadsheetml/2006/main" count="2816" uniqueCount="697">
  <si>
    <t>MAPA DE RIESGO</t>
  </si>
  <si>
    <t>COD</t>
  </si>
  <si>
    <t xml:space="preserve">PROCESO: </t>
  </si>
  <si>
    <t xml:space="preserve">OBJETIVO DEL PROCESO:                    </t>
  </si>
  <si>
    <t xml:space="preserve">FECHA DE ELABORACIÓN Y/O MODIFICACIÓN: </t>
  </si>
  <si>
    <t>HERRAMIENTAS PARA EJERCER EL CONTROL</t>
  </si>
  <si>
    <t>SEGUIMIENTO AL CONTROL</t>
  </si>
  <si>
    <t xml:space="preserve">RECALIFICACIÓN </t>
  </si>
  <si>
    <t>LOS CONTROLES EXISTENTES:</t>
  </si>
  <si>
    <t>RIESGO</t>
  </si>
  <si>
    <t>CLASIFICACION DEL RIESGO</t>
  </si>
  <si>
    <t>DESCRIPCION DEL RIESGO</t>
  </si>
  <si>
    <t>CAUSAS</t>
  </si>
  <si>
    <t>EFECTOS (CONSECUENCIAS)</t>
  </si>
  <si>
    <t>PROBABILIDAD</t>
  </si>
  <si>
    <t>IMPACTO</t>
  </si>
  <si>
    <t xml:space="preserve">EVALUACION DEL RIESGO </t>
  </si>
  <si>
    <t>METODO DE CONTROL EXISTENTE</t>
  </si>
  <si>
    <t xml:space="preserve">Posee una herramienta para ejercer el control </t>
  </si>
  <si>
    <t>Existen manuales,  instructivos o procedimientos para el manejo de la herramienta</t>
  </si>
  <si>
    <t xml:space="preserve">En el tiempo que lleva la herramienta ha demostrado ser Efectiva </t>
  </si>
  <si>
    <t>Estan definidos los responsables de la ejecución del control y del seguimiento</t>
  </si>
  <si>
    <t>La Frecuencia de Ejecución del control y seguimiento es adecuada.</t>
  </si>
  <si>
    <t xml:space="preserve">TOTAL </t>
  </si>
  <si>
    <t>EL CONTROL ATACA PROBABILIDAD O IMPACTO DEL RIESGO?</t>
  </si>
  <si>
    <r>
      <t xml:space="preserve">VALORACION DEL RIESGO DESPUES DE CONTROLES
</t>
    </r>
    <r>
      <rPr>
        <b/>
        <sz val="13"/>
        <rFont val="Calibri"/>
        <family val="2"/>
      </rPr>
      <t>ZONA DE RIESGO:</t>
    </r>
  </si>
  <si>
    <t>OPCIONES DE MANEJO</t>
  </si>
  <si>
    <t>ACCIONES</t>
  </si>
  <si>
    <t>RESPONSABLES</t>
  </si>
  <si>
    <t>CRONOGRAMA</t>
  </si>
  <si>
    <t>INDICADOR</t>
  </si>
  <si>
    <t xml:space="preserve">SEGUIMIENTO RESPONSABLE DE PROCESO </t>
  </si>
  <si>
    <t xml:space="preserve">SEGUIMIENTO Y VERIFICACIÓN DE LA ACCIÓN </t>
  </si>
  <si>
    <t xml:space="preserve">ESTADO DE LA ACCIÓN </t>
  </si>
  <si>
    <t>Para determinar la probabilidad utilizar las siguientes preguntas:</t>
  </si>
  <si>
    <t>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t>
  </si>
  <si>
    <t>ZONA DE RIESGO</t>
  </si>
  <si>
    <t>MEDIDAS DE RESPUESTA</t>
  </si>
  <si>
    <t xml:space="preserve">Fecha de Ejecución </t>
  </si>
  <si>
    <t xml:space="preserve">Descricpción del Seguimiento </t>
  </si>
  <si>
    <t xml:space="preserve">Descripción de la verificación </t>
  </si>
  <si>
    <t xml:space="preserve">Fecha Auditoría </t>
  </si>
  <si>
    <t xml:space="preserve">Auditor </t>
  </si>
  <si>
    <t>A</t>
  </si>
  <si>
    <t>T</t>
  </si>
  <si>
    <t>1. Puede ocurrir sólo en circunstancias excepcionales: RARO (Nivel E)</t>
  </si>
  <si>
    <t xml:space="preserve">Si la respuesta a una pregunta es afirmativa se valora: 1 Insignificante </t>
  </si>
  <si>
    <t>2. Pudo ocurrir en algún momento: IMPROBABLE (Nivel D)</t>
  </si>
  <si>
    <t xml:space="preserve">Si la respuesta a dos preguntas es afirmativa se valora: 2 Menor
 </t>
  </si>
  <si>
    <t>ZONA B: Baja</t>
  </si>
  <si>
    <t>3. Podría ocurrir en algún momento: POSIBLE(Nivel C)</t>
  </si>
  <si>
    <t>Si la respuesta  a tres preguntas es afirmativa se valora: 3 Moderado</t>
  </si>
  <si>
    <t>ZONA M: Moderada</t>
  </si>
  <si>
    <t>4. Probablemente ocurrirá en la mayoría de las circunstancias: PROBABLE   (Nivel B)</t>
  </si>
  <si>
    <t>Si la respuesta  a  cuatro preguntas  es afirmativa se valora: 4 Mayor</t>
  </si>
  <si>
    <t>ZONA A: Alta</t>
  </si>
  <si>
    <t>5. Se espera que ocurra en la mayoria de las circunstancias: CASI CERTEZA (Nivel A)</t>
  </si>
  <si>
    <t>Si la respuesta a las cinco preguntas  es afirmativa se valora :  5 Catastrófico</t>
  </si>
  <si>
    <t xml:space="preserve">ZONA E:  Extrema </t>
  </si>
  <si>
    <t>Inadecuada imagen Institucional</t>
  </si>
  <si>
    <t xml:space="preserve">Riesgo de Imagen </t>
  </si>
  <si>
    <t xml:space="preserve">
Tener ante la ciudadania una imagen negativa por un inadecuado manejo de la información sobre la gestión de la SDA.</t>
  </si>
  <si>
    <t xml:space="preserve">No se trasmiten   adecuadamente los mensajes institucionales a la ciudadania. 
Desconocimiento de protocolos de situación de crisis
No contar con la información necesaria para trasmitir la gestión  </t>
  </si>
  <si>
    <t xml:space="preserve">
La percepción negativa con relación a la situación ambiental de la ciudad. 
</t>
  </si>
  <si>
    <t>(4) cuatro</t>
  </si>
  <si>
    <t xml:space="preserve">(4) cuatro </t>
  </si>
  <si>
    <t>Extrema</t>
  </si>
  <si>
    <t>Reducir el Riesgo, Evitar, compartir, Trasferir</t>
  </si>
  <si>
    <t>Procedimiento de comunicación externa</t>
  </si>
  <si>
    <t>x</t>
  </si>
  <si>
    <t>dos (2)</t>
  </si>
  <si>
    <t xml:space="preserve">(3) tres </t>
  </si>
  <si>
    <t>moderado</t>
  </si>
  <si>
    <t>asumir el riesgo y reducir el riesgo</t>
  </si>
  <si>
    <t>1. Monitorear permanentemente el registro en medios de la SDA.                                
2. Implementar el Plan de Comunicaciones 2012. 
3,Socializar el protocolo de crisis</t>
  </si>
  <si>
    <t xml:space="preserve">Jefe de la oficina de comunicaciones </t>
  </si>
  <si>
    <t>Para la acción 1 :31 de diciembre de 2012.                                        Para la Acción 2:  31 de diciembre de 2012
Para la Acción 3:   31 de diciembre de 2012</t>
  </si>
  <si>
    <t>1. No. de registros publicados 
2. Una encuesta de percepción  ambiental ciudadana.</t>
  </si>
  <si>
    <t>Encuesta de Percepción</t>
  </si>
  <si>
    <t>Plan de comunicaciones</t>
  </si>
  <si>
    <t>Protocolo de Crisis</t>
  </si>
  <si>
    <t>Bajo nivel de información por parte de los servidores de la SDA</t>
  </si>
  <si>
    <t>Riesgo Estratégico</t>
  </si>
  <si>
    <t xml:space="preserve">Que los servidores no esten informados de la gestión de la entidad  </t>
  </si>
  <si>
    <t xml:space="preserve">No contar con las herramietnas necesarias para informar permanentemente a  los servidores de la entidad de la gestión de la misma.
Desconocimiento y desinteres por los temas liderados por la entidad </t>
  </si>
  <si>
    <t xml:space="preserve">Divulgar información erronea </t>
  </si>
  <si>
    <t>cuatro (4)</t>
  </si>
  <si>
    <t>Reducir el Riesgo</t>
  </si>
  <si>
    <t>Plan de comunicaciones 2012</t>
  </si>
  <si>
    <t>dos(2)</t>
  </si>
  <si>
    <t>cuatro(4)</t>
  </si>
  <si>
    <t>ALTA</t>
  </si>
  <si>
    <t>Reducir el riesgo, evitar compartir o trasferiri</t>
  </si>
  <si>
    <t>Divulgar de manera permanente a través de los canales internos de comunicación, las acciones generadas por la SDA</t>
  </si>
  <si>
    <t xml:space="preserve">31 de diciembre de 2012.   </t>
  </si>
  <si>
    <t xml:space="preserve">
 Encuesta de comunicación interna </t>
  </si>
  <si>
    <t>Procedimiento de comunicación interna</t>
  </si>
  <si>
    <t xml:space="preserve">31 de diciembre de 2012. </t>
  </si>
  <si>
    <t xml:space="preserve">No dar una respuesta oportuna, clara y precisa a las peticiones ciudadanas </t>
  </si>
  <si>
    <t>Riesgo de Cumplimiento
Riesgo Estrategico 
Riesgo de Imagen
Riesgo de Corrupción</t>
  </si>
  <si>
    <t>Desconocimiento de la normatividad vigente y falta de competencia del personal .</t>
  </si>
  <si>
    <t xml:space="preserve">Desconocimiento de la normatividad vigente.
Ausencia y/o Falta de personal idoneo.
</t>
  </si>
  <si>
    <t xml:space="preserve">Perdida de Imagen de la entidad
Acciones legales contra la entidad
Bajo nivel de satisfacción de la ciudadania .
Requerimientos de entes de control.
</t>
  </si>
  <si>
    <t>tres 3</t>
  </si>
  <si>
    <t xml:space="preserve">Quejas y reclamos </t>
  </si>
  <si>
    <t>uno (1)</t>
  </si>
  <si>
    <t>BAJA</t>
  </si>
  <si>
    <t xml:space="preserve">Asumir  el riesgo  </t>
  </si>
  <si>
    <t>Realizar control y seguimiento a cada una de las dependencias que se le asigne derechos de petición</t>
  </si>
  <si>
    <t xml:space="preserve">Responsable del servicio de atención al ciudadano </t>
  </si>
  <si>
    <t xml:space="preserve">indicador de quejas y reclamos con respuesta </t>
  </si>
  <si>
    <t xml:space="preserve">Administración y servicio de los  puntos de atención al ciudadano </t>
  </si>
  <si>
    <t xml:space="preserve">Correspondencia Externa Enviada </t>
  </si>
  <si>
    <t xml:space="preserve">Correspondencia Externa Recibida  </t>
  </si>
  <si>
    <t xml:space="preserve">Procedimiento Tramite para dar respuesta a Derechos de petición y solicitudes de información. </t>
  </si>
  <si>
    <t>Riesgo Operativo</t>
  </si>
  <si>
    <t>126PG01-PR09-F-A2 V 7.0</t>
  </si>
  <si>
    <t>PROCESO</t>
  </si>
  <si>
    <t>COMUNICACIONES</t>
  </si>
  <si>
    <t>Pérdida de información digital de las ESAL</t>
  </si>
  <si>
    <t xml:space="preserve">Riesgo Tecnológico </t>
  </si>
  <si>
    <t xml:space="preserve">Pérdida de información digital registrada en hojas excel dentro de la labor de Inspección, Vigilancia y Control de las Entidades Sin  Ánimo de Lucro Ambientales </t>
  </si>
  <si>
    <t>Realización de back ups de la información registrada en las hojas de excell  que se diligencian en la inspección,control y vigilancia de las Entidades Sin Animo de Lucro en un computador sin dejar un archivo digital en otro medio magnetico (CDs)
virus.</t>
  </si>
  <si>
    <t xml:space="preserve">Pérdida de memoria institucional. 
Perdidas de documentos suceptibles de convertirse en pruebas. 
Dificultad en el desarrollo de las actividades de inspección, control y vigilancia. </t>
  </si>
  <si>
    <t>REDUCIR EL RIESGO, evitar, compartir o trasferir</t>
  </si>
  <si>
    <t xml:space="preserve">GESTION JURIDICA </t>
  </si>
  <si>
    <t>Emisión de conceptos jurídicos errados o no especificos</t>
  </si>
  <si>
    <t xml:space="preserve">Riesgo Estratégico </t>
  </si>
  <si>
    <t xml:space="preserve">Inadecuada interpretación de la normatividad. </t>
  </si>
  <si>
    <t xml:space="preserve">Falta de actualización  del personal  en la normatividad del sector ambiental y  Cambios en la legislación. </t>
  </si>
  <si>
    <t>perdida de credibilidad 
Acciones legales 
Investigación  de entes de control.</t>
  </si>
  <si>
    <t>ASUMIR EL RIESGO, REDUCIR EL RIESGO</t>
  </si>
  <si>
    <t>ASUMIR EL RIESGO</t>
  </si>
  <si>
    <t>Inobservancia de los requerimientos judiciales</t>
  </si>
  <si>
    <t>Riesgo Operativo 
Riesgo de Imagen</t>
  </si>
  <si>
    <t xml:space="preserve">Demora e insuficiencia por parte de las dependencias encargadas de emitir los conceptos técnicos requeridos por la Direccion Legal para aportarlos a los procesos judiciales en los que se interviene como autoridad ambiental. </t>
  </si>
  <si>
    <t>Falta de atención a los términos  otorgados por la Dirección Legal Ambiental, pese a lo establecido en la Circular 3 de 2010. 
Falta de unidad de criterio en la emisión de los conceptos técnicos emitidos con destino al os procesos judiciales</t>
  </si>
  <si>
    <t xml:space="preserve">Perdida de imagen
Sanciones disciplinarias y economicas 
</t>
  </si>
  <si>
    <t>EVITAR EL RIESGO, REDUCIR, COMPARTIR O TRANSFERIR</t>
  </si>
  <si>
    <t>(No. de comunicaciones realizadas/No. de comunicaciones de trámite efectivo)*100</t>
  </si>
  <si>
    <t>Inadecuada implementación de Estrategias de Educación Ambiental</t>
  </si>
  <si>
    <t>Riesgo Estrategico 
Riesgo de Imagen</t>
  </si>
  <si>
    <t>Que no se llegue a  cumplir los objetivos planeados en las diferentes estrategias de educación ambiental</t>
  </si>
  <si>
    <t xml:space="preserve">*No existen lineamientos claros, ni estandarizados  para el desarrollo de las estrategias de educación ambiental
*Inadecuada planeación de las estrategias de educación ambiental.
*No realizar seguimiento a los planes de acción
</t>
  </si>
  <si>
    <t>* Perdida de confianza y credibilidad dela entidad.
* Incumplimiento de metas plan de desarrollo 
*Que no se cumplan los objetivos o planes de acción planeados.</t>
  </si>
  <si>
    <t xml:space="preserve">Reducir el riesgo, evitar el riesgo, compartir o trasferir  </t>
  </si>
  <si>
    <t xml:space="preserve">Procedimiento </t>
  </si>
  <si>
    <t xml:space="preserve">Asumir el riesgo, reducir el riesgo </t>
  </si>
  <si>
    <t>Estandarizar e implementar metodologias de trabajo</t>
  </si>
  <si>
    <t>Jefe de Oficina</t>
  </si>
  <si>
    <t xml:space="preserve">(No de metodologias estandarizadas/ No total de metodologias planeadas *100) </t>
  </si>
  <si>
    <t>EDUCACION</t>
  </si>
  <si>
    <t xml:space="preserve"> Falta de continuidad en los procesos de participación de los agentes sociales</t>
  </si>
  <si>
    <t>Riesgo Estrategico
Riesgo de Imagen</t>
  </si>
  <si>
    <t xml:space="preserve">En la ejecución de los procesos de participación se puede presentar que los agentes sociales que inicien el proceso  no permanezcan en el desarrollo del mismo,  </t>
  </si>
  <si>
    <t>*Falta de planeación y concertación del proceso con los agentes sociales.
*Falta de seguimiento a las acciones deI Plan de  Acción 
* Falta de articulación intra e inter instuitucional</t>
  </si>
  <si>
    <t>*Perdida de confianza y credibilidad de la SDA.
*Baja inicidencia en la gestión ambiental
*Incumplimiento de metas plan de desarrollo
*Incumpliiento de los objetivos de los procesos de participación.</t>
  </si>
  <si>
    <t xml:space="preserve">Reducir el riesgo, evitar el riesgo, compartir o trasferir el riesgo </t>
  </si>
  <si>
    <t>Procedimiento e 
Indicador</t>
  </si>
  <si>
    <t>Asunmir el riesgo, Reducir el riesgo</t>
  </si>
  <si>
    <t xml:space="preserve">PARTICIPACION </t>
  </si>
  <si>
    <t>Pérdida de información por catastrofe natural  en el archivo central y de contratos</t>
  </si>
  <si>
    <t>Riesgo Operativo 
Riesgo de Cumplimiento</t>
  </si>
  <si>
    <t xml:space="preserve">Existe la probabilidad de presentarse destrucción de la información que reposa en el archivo central y de contratos. </t>
  </si>
  <si>
    <t xml:space="preserve">Inundación 
Incendio 
Terremoto 
Sabotaje </t>
  </si>
  <si>
    <t>1. Pérdida de memoria documental institucional en el archivo central y de contratos 
2. Imposiblidad de consulta  a la documentación 
3. Procesos fiscales, disciplinarios, sancionatorios</t>
  </si>
  <si>
    <t>3. Podría ocurrir en algún momento: MODERADO (Nivel C)</t>
  </si>
  <si>
    <t xml:space="preserve">Reducir el Riesgo 
Evitar el riesgo 
Compartir o transferir el riesgo </t>
  </si>
  <si>
    <t xml:space="preserve">NO EXISTE </t>
  </si>
  <si>
    <t>Alquiler de bodega que cumpla con las condiciones ambientales sugeridas por el archivo de Bogotá</t>
  </si>
  <si>
    <t>Director de gestión corporativa</t>
  </si>
  <si>
    <t xml:space="preserve"> 31 de Diciembre  de 2012</t>
  </si>
  <si>
    <t>(No. De visitas  aprobadas  por el archivo de Bogotá  / No.total de visitas realizadas por el Archivo de Bogotá )*100</t>
  </si>
  <si>
    <t xml:space="preserve">GESTION DOCUMENTAL </t>
  </si>
  <si>
    <t>Incumplimiento en la aplicación de las TRD</t>
  </si>
  <si>
    <t>Constituir el Archivo de Gestión sin la aplicación de Tablas de Retención Documental (TRD) debidamente aprobadas lo que ocasiona desorden en dichos archivos.</t>
  </si>
  <si>
    <t>Hacen falta en la entidad  TRD aprobadas  por  el  Archivo Distrital.</t>
  </si>
  <si>
    <t>1. Desorden  en  el Archivo. 
2. Dificultad en la recuperación de la información de una manera ágil y oportuna.
3, Incumplimiento legal.</t>
  </si>
  <si>
    <t xml:space="preserve">EXISTE
Cartilla emitida por el Archivo de Bogotá </t>
  </si>
  <si>
    <t>Aprobar  el 100% de las TRD por el Archivo de Bogotá para su respectiva aplicación.</t>
  </si>
  <si>
    <t>(Número de TRD aprobadas  por el archi de Bogotá / Número total de TRD elaboradas) *100</t>
  </si>
  <si>
    <t>Pérdida de información en el Archivo de Gestión de la SDA</t>
  </si>
  <si>
    <t xml:space="preserve"> Inadecuado control en el archivo de gestión y la ausencia de un inventario documental lo que ocasiona la pérdida de información. 
</t>
  </si>
  <si>
    <t>No llevar un adecuado control en el  préstamo de los  documentos y/o una base de datos en el Archivo de Gestión.</t>
  </si>
  <si>
    <t xml:space="preserve">1. Pérdida de memoria documental institucional. 
2.Inicio de procesos disciplinarios y/o sancionatorios
3. Se puede suministrar información clave a terceros o para uso al interior de la SDA
</t>
  </si>
  <si>
    <t xml:space="preserve">Si la respuesta  a  cuatro preguntas  es afirmativa se valora: 4 Mayor </t>
  </si>
  <si>
    <t xml:space="preserve">Evitar el riesgo 
Reducir el Riesgo 
Compartir o transferiri el riesgo </t>
  </si>
  <si>
    <t xml:space="preserve">Procedimeinto de consulta y prestamo de documentos </t>
  </si>
  <si>
    <t>Divulgar a los   responsables del archivo de gestión  el procedimeinto correspondiente para llevar un adecuado control documental.</t>
  </si>
  <si>
    <t>(Número de servidores públicos responsables del archivo de gestión divulgados  /Número total de servidores públicos responsables del archivo de gestión) *100</t>
  </si>
  <si>
    <t xml:space="preserve">Pérdida de material bibliográfico </t>
  </si>
  <si>
    <t xml:space="preserve">Riesgo Operativo </t>
  </si>
  <si>
    <t>Existe la probabilidad de que la información contenida en el material bibliográfico se pierda al no estar catalogado y clasificado en el aplicativo.</t>
  </si>
  <si>
    <t xml:space="preserve">*La no  implementación del procedimiento de Ingreso y Catalogación del material bibliográfico del Centro de Documanteción.
* No se cuenta con el personal idóneo para catalogar y clasificar el Material Bibliográfico. 
</t>
  </si>
  <si>
    <t xml:space="preserve">Pérdida de información base para futuros estudios o consultorias de la SDA , así como para la  ciudadanía.
</t>
  </si>
  <si>
    <t>Procedimiento de Ingreso y Catalogación del material bibliográfico.</t>
  </si>
  <si>
    <t>Solicitar la contratación de unprofesional ideoneo para el ingreso y Catalogación del material bibliográfico del Centro de Documentación</t>
  </si>
  <si>
    <t>31 de Diciembre de 2012</t>
  </si>
  <si>
    <t>(Número de libros catalogados  /Número total de libros para catalogación  ) *100</t>
  </si>
  <si>
    <t>Pérdida o daño de Bienes</t>
  </si>
  <si>
    <t>Riesgo Operativo 
Riesgo de Corrupción</t>
  </si>
  <si>
    <t>Existe la probabilidad de presentarse la perdida o daño  de los bienes de la entidad.</t>
  </si>
  <si>
    <t>1. Uso inadecuado de los bienes (desconocimiento de manuales de manejo de los diferentes elementos).
2. No se tiene un adecuado manejo en la custodia de los bienes.
3, Inconvenientes de orden público 
4. catastrofe natural o incendios.</t>
  </si>
  <si>
    <t xml:space="preserve">1. Detrimento patrimonial.
2. Deficiencias en el desarrollo de la gestión misional por falta de los elementos técnicos requeridos. 
3,deterioro de la calidad del servicio 
4. Disminución de la vida util de los bienes de la entidad </t>
  </si>
  <si>
    <t>Procedimientos de ingreso y egreso de bienes al almacen.</t>
  </si>
  <si>
    <t>Reducir el riesgo, evitar, compartir o trasnferir</t>
  </si>
  <si>
    <t xml:space="preserve">1. Realizar el 100% de los inventarios selectivos programados.
</t>
  </si>
  <si>
    <t>Director de gestión Corporativa</t>
  </si>
  <si>
    <t>1. (No. de inventarios selectivos realizados / No. de inventarios selectivos programados) * 100
3. (No. de dependencias en las que se realizó divulgación de procedimientos / No. Total de dependencias de la SDA) *100</t>
  </si>
  <si>
    <t>2. Realizar el 100% de los inventarios a los servidores públicos con bienes a cargo.</t>
  </si>
  <si>
    <t xml:space="preserve"> (No. de servidores públicos con elementos a cargo inventariados / No. total de servidores públicos con bienes a cargo) *100</t>
  </si>
  <si>
    <t xml:space="preserve">
3. Divulgar al 100% de las dependencias de la SDA las  actualizaciones de  los  procedimientos del  almacén.</t>
  </si>
  <si>
    <t>(No  de procedimientos actualizados del almacen  /No total de  procedimientos de almacen  )*100</t>
  </si>
  <si>
    <t>GESTION DE RECURSOS FISICOS</t>
  </si>
  <si>
    <t>Demora en la elaboración de los contratos y trámites de legalización</t>
  </si>
  <si>
    <t xml:space="preserve">Riesgo Operativo 
Riesgo de Cumplimiento
Riesgo institucional </t>
  </si>
  <si>
    <t xml:space="preserve">Existe la probabilidad de presentarse retrazo en la elaboración de los contratos y trámites de legalización.
</t>
  </si>
  <si>
    <t>1. No existe claridad en la descripción del objeto contractual. 
2. Vacío en la estructuración y cubrimiento de las garantías con relación al objeto contractual. 
3. No se tiene claridad sobre los productos esperados con la contratación. 
4. Normas de reciente expedición de aplicación inmediata que inciden en el desarrollo de los procesos. 
5. Documentación incompleta.</t>
  </si>
  <si>
    <t xml:space="preserve">1. Modificaciones frecuentes a los cronogramas para los procedimientos contractuales. 
2. Deficiencias en la ejecución del presupuesto de acuerdo a lo planificado.
</t>
  </si>
  <si>
    <t xml:space="preserve">Procedimiento de contrato de prestación de servicios 
procedimiento de contratos y convenios Interadministrativos.
Procedimiento de  Licitación.
Procedimiento de Selección Abreviada 
Procedimiento de contrato de Asociación.
Procedimiento de convenios Marco
Procedimiento de Ciencia y tecnologia
</t>
  </si>
  <si>
    <t xml:space="preserve">Capacitar y / o divulgar al 100% de los servidores públicos involucrados en el proceso  contractuales cada vez que se realice una actualizacion de procedimiento.
</t>
  </si>
  <si>
    <t>31 de Diciembre  de 2012</t>
  </si>
  <si>
    <t>(No. de servidores públicos de la subdirección contractual asistentes a la Capacitación y / o divulgación/ No. De servidores públicos de la  subdirección contractual) *100</t>
  </si>
  <si>
    <t>Incumplimiento de las obligaciones contractuales por parte del contratista</t>
  </si>
  <si>
    <t>Riesgo de Cumplimiento
Riesgo de Corrupción
Riesgo de Imagen.</t>
  </si>
  <si>
    <t>Existe la probabilidad de presentarse incumplimientos durante la ejecución del contrato por parte del contratista.</t>
  </si>
  <si>
    <t xml:space="preserve">Inadecuada selección de la interventoria
Incumplimiento recurrente en las obligaciones contractuales 
fuerza mayor o caso fortuito que pueda afectar a alguna de las partes 
falta de control y seguimiento a la ejecución de los contratos
Incapacidad sobreviviente del contratista
</t>
  </si>
  <si>
    <t xml:space="preserve">Afectación en la prestación del servicio o suministro de los bienes
posibles acciones legales en contra de alguna de las partes
Posibles sobrecostos para la entidad
Interferencia con el desarrollo de otras actividades de la organización y deterioro de la imagen Institucional
Insatisfacción de la necesidad prevista.  </t>
  </si>
  <si>
    <t>Procedimiento  supervisión en la Ejecución Contractual</t>
  </si>
  <si>
    <t>Capacitar y / o divulgar  al 100% de los servidores públicos encargados de la contratación (involucrados en el proceso de selección de contratistas).</t>
  </si>
  <si>
    <t>Demora en  el trámite de la liquidación de los contratos</t>
  </si>
  <si>
    <t>Riesgo de Cumplimiento
Riesgo de Corrupción
Riesgo institucional</t>
  </si>
  <si>
    <t>Existe la probabilidad de que no se cumpla con las obligaciones contractuales y no se cuente con la calidad y claridad de la documentación requerida para el trámite pertinente, tales como aportes al sistema de seguridad social, informes finales, actas de terminación y recibo a satisfacción, Informe de supervisión (formato E-10), entre otros.</t>
  </si>
  <si>
    <t>1. Demora en la entrega de documentos pertinentes para el trámite por parte de los supervisores e interventores.
2. Falta de solicitud oportuna de la liquidación del contrato por parte de los supervisores e interventores.
3. Incumpliento de contrato no reportado a tiempo por parte del supervisor o interventor del contrato.
4.  Inadecuado archivo de la documentación para tramitar la liquidación.
5. Errores en la elaboración del contenido de la liquidación.</t>
  </si>
  <si>
    <t>1. Demora en la liquidación del contrato.
2. Investigación por Incumplimiento del Manual de Procesos y Procedimientos, específicamente el Procedimiento de Supervisión de la Ejecución Contractual.
3. Imposibilidad de hacer efectivas las garantías (póliza) del contrato.</t>
  </si>
  <si>
    <t xml:space="preserve">Procedimiento de liquidación de contratos o convenios </t>
  </si>
  <si>
    <t>Divulgar  al 100% de los supervisores sobre los procedimientos de a) "Supervisión de la Ejecución Contractual" b) "Liquidación de Contratos o Convenios".</t>
  </si>
  <si>
    <t>(No. De servidores públicos divulgados  No. De servidores públicos encargados de la supervisión) *100</t>
  </si>
  <si>
    <t>Inconsistencias en el Plan de Compras</t>
  </si>
  <si>
    <t>No incluir la totalidad de los requerimientos recurrentes de la entidad, lo que ocasiona inconsistencias en el plan de compras.</t>
  </si>
  <si>
    <t xml:space="preserve">
Las dependencias de la entidad, no reportan las necesidades reales.
Inadecuada planificación del plan de compras.</t>
  </si>
  <si>
    <t xml:space="preserve">La implementación del plan de compras no corresponde a las necesidades de la SDA.
</t>
  </si>
  <si>
    <t xml:space="preserve">Procedimiento de plan de compras y contratación </t>
  </si>
  <si>
    <t>Asumir el riesgo, reducir el riesgo</t>
  </si>
  <si>
    <t xml:space="preserve">Articulación del plan de compras con el plan estrategico.
</t>
  </si>
  <si>
    <t xml:space="preserve">(No de modificaciones realizadas al plan de compras/ Plan de compras aprobado)*100
</t>
  </si>
  <si>
    <t xml:space="preserve">Daños de instalaciones físicas </t>
  </si>
  <si>
    <t>Que se presenten daños en las instalaciones físicas de la entidad (eléctricas, hidráulicas, sanitarias y voz y datos).</t>
  </si>
  <si>
    <t xml:space="preserve">La inexistencia de un adecuado mantenimiento preventivo, en la periodicidad que se requiere de acuerdo con lo establecido en el procedimiento.
</t>
  </si>
  <si>
    <t>1. Afectación a la Entidad y a un tercero, al no prestar un servicio oportuno.
2. Mayores gastos por las reparaciones realizadas y por las actividades adicionales que se deben desarrollar.</t>
  </si>
  <si>
    <t xml:space="preserve">Procedimiento de Mantenimiento a infraestructura fisica </t>
  </si>
  <si>
    <t>Realizar el 100% de mantenimientos preventivos programados en las instalaciones de la Entidad en la periodicidad que se requiera.</t>
  </si>
  <si>
    <t>(Número de mantenimientos preventivos realizados/ Número de mantenimientos preventivos programados) *100</t>
  </si>
  <si>
    <t>Incumplimiento en la programación de salidas de los vehículos</t>
  </si>
  <si>
    <t>No dar cumplimiento a la programación de salidas de vehículos propios de la entidad.</t>
  </si>
  <si>
    <t xml:space="preserve">1. Incumplimiento por parte de los usuarios del servicio en cuanto al día de solicitud establecido.
2. Inadecuada planeación en la asignación de vehiculos . 
</t>
  </si>
  <si>
    <t>Incumplimiento de las visitas programadas por los Servidores Públicos de la Entidad.</t>
  </si>
  <si>
    <t>Procedimiento de Administración de trasporte.</t>
  </si>
  <si>
    <t>Realizar el 80% de las salidas programadas de acuerdo con los periodos establecidos.</t>
  </si>
  <si>
    <t xml:space="preserve"> 31 de Diciembre de 2012</t>
  </si>
  <si>
    <t>(Número de salidas realizadas/ Número total de salidas programadas) *100</t>
  </si>
  <si>
    <t>Incumplimiento de los requisitos legales ambientales  y otros aplicables a la SDA, en el marco del PIGA.</t>
  </si>
  <si>
    <t xml:space="preserve">Riesgo de Cumplimiento 
Riesgo Estrategico
Riesgo de Imagen
Riesgo Institucional </t>
  </si>
  <si>
    <t>Por desconocimiento, olvido O falta de actualización de los requistos legales aplicables a la entidad,   se pueden incumplir temas relacionados con   condiciones ambientales tanto internas como externas y que estan relacionadas con: alteraciones en la calidad del aire, Gestión Integral de resíduos sólidos  y vertimientos,  entre otros.</t>
  </si>
  <si>
    <t xml:space="preserve">1.Falta de actualización de la matriz de Requisitos legales y otros. 
2. Falta de voluntad por parte de la alta dirección para darle cumplimiento a los requisitos legales aplicables a la SDA.
3.Incumplimiento por parte de los servidores públicos a los lineamientos ambientales de la entidad.
4.Falta de recurso humano para realizar seguimiento a las actividades establecidas en el Plan de Acción del PIGA y sus procedimientos asociados.
5, No contar con presupuesto para la ejecución y seguimiento del PIGA
</t>
  </si>
  <si>
    <t xml:space="preserve">1. Sanciones a la SDA por incumplimiento a los requisitos legales ambientales por la autoridades competetentes.                                                                 2. Acciones disciplinarias a los responsables del incumplimiento.      
3. Perdida de Imagen institucional.
4,Incumplimiento al plan de acción del PIGA
                                                                </t>
  </si>
  <si>
    <t xml:space="preserve">Procedimiento  De Identificación de Requisitos legales  Aplicables y otros Requisitos </t>
  </si>
  <si>
    <t xml:space="preserve">1. Mantener trimestralmente actualizada el 100% de   la matriz de aspectos e impactos ambientrales asi como la matriz de normatividad ambiental aplicable a la SDA, cada vez que se requiera.
</t>
  </si>
  <si>
    <t xml:space="preserve">1. (No. de revisiones realizadas / No. de revisiones Requeridas.)*100.                                          </t>
  </si>
  <si>
    <t>2.Hacer seguimiento a la implementación del  PIGA.</t>
  </si>
  <si>
    <t>2. (Nº de Informes trimestrales  presentados  / Nº  total de informes programados ) *100</t>
  </si>
  <si>
    <t>Inconsistencias en la liquidación mensual de nómina</t>
  </si>
  <si>
    <t xml:space="preserve">Riesgo Operativo
Riesgo de Cumplimiento  
Riesgo Financiero
Riesgo de Corrupción 
</t>
  </si>
  <si>
    <t>Existe la probabilidad de realizar  pagos en exceso o en defecto y de omitir la inclusión de las novedades de nómina.</t>
  </si>
  <si>
    <t>Error humano en la digitación de la información.</t>
  </si>
  <si>
    <t>Inicio de procesos Fiscales,  disciplinarios, sanciones, reprocesos</t>
  </si>
  <si>
    <t xml:space="preserve">Reducir el Riesgo 
Evitar el riesgo 
Compartir o transferiri el riesgo </t>
  </si>
  <si>
    <t>Procedimiento Liquidación de Nomina</t>
  </si>
  <si>
    <t xml:space="preserve">Asumir el riesgo  y reducir el riesgo </t>
  </si>
  <si>
    <t>Confrontar el 100% de las novedades de nómina con la liquidación efectuada mensualmente.</t>
  </si>
  <si>
    <t>Director  de Gestión  Corporativa</t>
  </si>
  <si>
    <t>No. de Novedades de nómina incluidas y revisadas / No. de Novedades de nómina recibidas en el periodo.</t>
  </si>
  <si>
    <t>GESTION DE TALENTO HUMANO</t>
  </si>
  <si>
    <t>Incumplimiento a normatividad sobre Evaluación del desempeño Laboral (EDL)</t>
  </si>
  <si>
    <t xml:space="preserve">Riesgo de Cumplimiento 
Riesgo Operativo
</t>
  </si>
  <si>
    <t>Existe la probabilidad de no dar cumplimiento a los términos de ley para realizar la EDL</t>
  </si>
  <si>
    <t>Inadecuada planeación para dar cumpliiento a terminos de Ley.
Falta de compromiso por parte de los evaluadores y evaluados</t>
  </si>
  <si>
    <t>Acciones disciplinarias</t>
  </si>
  <si>
    <t>Procedimiento Evaluación de Desempeño Laboral</t>
  </si>
  <si>
    <t>Establecer y dar cumplimiento al cronograma para la realización de reuniones de acompañamiento y ejecución del proceso de evaluación al 100% de los evaluadores en los periodos establecidos (semestral y final)</t>
  </si>
  <si>
    <t>No. de reuniones realizadas / No. de reuniones programadas en el cronograma.</t>
  </si>
  <si>
    <t>Alteración en las condiciones ambientales internas</t>
  </si>
  <si>
    <t>Existe la probabilidad de que las condiciones ambientales de los puestos de trabajo se vean alteradas en sus condiciones de Iluminación, Contaminación acústica, Calidad del aire, Confort Térmico y Aseo, orden y limpieza</t>
  </si>
  <si>
    <t xml:space="preserve">1. Fallas y/o deterioro en la infraestructura física.
2.Incumplimiento por parte de los servidores públicos a los lineamientos ambientales de la entidad. </t>
  </si>
  <si>
    <t>1. Ausentismo por enfermedad profesional o accidente de trabajo.
2. Disminución en la motivación y productividad de los servidores públicos .</t>
  </si>
  <si>
    <t xml:space="preserve">Procedimiento Mejoramiento de Condiciones Ambientales </t>
  </si>
  <si>
    <t>Asumir el riesgo y reducir el riesgo</t>
  </si>
  <si>
    <t xml:space="preserve">Dar respuesta a las solicitudes de mantenimiento  realizadas por los servidores públicos </t>
  </si>
  <si>
    <t xml:space="preserve"> No. de requerimientos respondidos / No. Total de requerimientos recibidos.</t>
  </si>
  <si>
    <t>Incumplimiento en el disfrute de vacaciones programadas, aplazadas o interrumpidas</t>
  </si>
  <si>
    <t xml:space="preserve">Riesgo Operativo 
Riesgo de Cumplimiento </t>
  </si>
  <si>
    <t>Existe la probabilidad de que las vacaciones programadas, aplazadas o interrumpidas no sean disfrutadas en las fechas previamente establecidas</t>
  </si>
  <si>
    <t>Falta de una base de datos consolidada y actualizada con relación a las vacaciones que permita realizar el seguimiento y control oportuno.</t>
  </si>
  <si>
    <t>Reprocesos administrativas</t>
  </si>
  <si>
    <t xml:space="preserve">Procedimiento de vacaciones </t>
  </si>
  <si>
    <t>Diseñar, implementar y mantener actualizada mensualmente una base de datos que permita realizar el seguimiento y control de las vacaciones concedidas, aplazadas o interrumpidas.</t>
  </si>
  <si>
    <t xml:space="preserve"> 15 de Enero de 2011</t>
  </si>
  <si>
    <t>No. de novedades de vacaciones registradas en la base de datos / No. Total de novedades de vacaciones presentadas en el periodo.</t>
  </si>
  <si>
    <t xml:space="preserve">Pérdida  de todo o parte del expediente </t>
  </si>
  <si>
    <t>Riesgo Operativo
Riesgos de Corrupción
Riesgo de Cumplimiento 
Riesgo de Imagen</t>
  </si>
  <si>
    <t>Pérdida de todo o parte del expediente</t>
  </si>
  <si>
    <t xml:space="preserve"> Baja efectividad en la aplicación del procedimiento de Administración de Expedientes </t>
  </si>
  <si>
    <t xml:space="preserve">
1. Sanciones a la SDA.
2, Imposibilidad de realizar seguimientos y sanciones efectivos a los factores que generan contaminación ambiental.
3. Investigaciones disciplinarias.</t>
  </si>
  <si>
    <t>(3) POSIBLE</t>
  </si>
  <si>
    <t>(4) MAYOR</t>
  </si>
  <si>
    <t xml:space="preserve">ZONA E:  EXTREMA </t>
  </si>
  <si>
    <t>EVITAR EL RIESGO
REDUCIR
COMPARTIR O TRANSFERIR</t>
  </si>
  <si>
    <t xml:space="preserve">Procedimiento de Administración de Expedientes </t>
  </si>
  <si>
    <t>(1) RARO</t>
  </si>
  <si>
    <t>(4)MAYOR</t>
  </si>
  <si>
    <t>Reducir el riesgo, Evitar compartir o trasferir.</t>
  </si>
  <si>
    <t>Hacer seguimiento a la implementación del procedimiento Administración de Expedientes.
Socialización a servidores públicos de la DCA del procedimiento</t>
  </si>
  <si>
    <t>Director y Subdirectores de la Dirección de Control Ambiental</t>
  </si>
  <si>
    <t xml:space="preserve"> Diciembre 31 de 2012</t>
  </si>
  <si>
    <t xml:space="preserve">No de seguimientos realizados / 1
No de socializaciones realizadas / 1
</t>
  </si>
  <si>
    <t xml:space="preserve">EVALUACION CONTROL Y SEGUIMIENTO </t>
  </si>
  <si>
    <t>Suministro de información errónea sobre los datos de Calidad del aire entregada por la RED MONITOREO CALIDAD DEL AIRE DE BOGOTA a las partes interesadas.</t>
  </si>
  <si>
    <t>Riesgo Operativo
Riesgo de Imagen
Riesgo de Cumplimiento
Riesgo Institucional</t>
  </si>
  <si>
    <t>Información  publicada en los informes de la RMCAB que no corresponde con datos reales.</t>
  </si>
  <si>
    <t xml:space="preserve">Probabilidad de presentar errores en el análisis de los datos.
</t>
  </si>
  <si>
    <t xml:space="preserve">*Pérdida de la imagen institucional e Investigaciones y sanciones para la SDA.
*Indicadores erróneos de la calidad del aire en la ciudad.
*Toma de decisiones inadecuadas al usar datos erróneos de la calidad del aire.
</t>
  </si>
  <si>
    <t>(5)CATASTRÓFICO</t>
  </si>
  <si>
    <t xml:space="preserve">
REDUCIR EL RIESGO, EVITAR, COMPARTIR, O TRASFERIR.
</t>
  </si>
  <si>
    <t>Procedimeintos de generación de informes de la RED</t>
  </si>
  <si>
    <t xml:space="preserve">(1) RARO </t>
  </si>
  <si>
    <t>5 CATASTROFICO</t>
  </si>
  <si>
    <t>Proteger las bases de datos de análisis de la información.
Revisar y hacer seguimiento a la implementación de los procedimientos de la RMCAB.</t>
  </si>
  <si>
    <t xml:space="preserve">1. Subdirector de Calidad del Aire, Auditiva y Visual
</t>
  </si>
  <si>
    <t xml:space="preserve"> Diciembre 31 de 2012.</t>
  </si>
  <si>
    <t xml:space="preserve">Base de datos con acceso restringido.
No de seguimientos realizados / 1
</t>
  </si>
  <si>
    <t>Retraso en la ejecución del programa de mantenimiento preventivo de la RMCAB</t>
  </si>
  <si>
    <t>Baja operatividad de la RMCAB.</t>
  </si>
  <si>
    <t>Probabilidad  de que el tiempo empleado para la realización de los mantenimientos preventivos sea superior a lo  programado inicialmente.</t>
  </si>
  <si>
    <t>Disminución de la vida útil de los equipos.
Alteración de los datos registrados por los equipos</t>
  </si>
  <si>
    <t>Procedimiento Operación de la red de Monitoreo de la Calidad del aire.</t>
  </si>
  <si>
    <t>Realizar las actvidades de mantenimiento preventivo en el tiempo previsto para su realización.</t>
  </si>
  <si>
    <t>Diciembre 31 de 2012.</t>
  </si>
  <si>
    <t>No de actividades de mantenimiento realizadas / No de actividades de mantenimiento realizadas programadas</t>
  </si>
  <si>
    <t>Incumplimiento de los términos establecidos para  el reporte de informes oficiales a entes de vigilancia y control.</t>
  </si>
  <si>
    <t xml:space="preserve">Riesgo de Imagen 
Riesgo de Cumplimiento 
Riesgo Estratégico
Riesgo Operativo
Riesgo Institucional
</t>
  </si>
  <si>
    <t>La SDA no cumple  los plazos  establecidos por los entes de control, para el reporte de los informes de gestión de la entidad.</t>
  </si>
  <si>
    <t xml:space="preserve">
Falta de entrega oportuna de la Información por  las dependencias para el desarrollo del proceso.
Dificultad en la operatividad de los sistemas de información institucional
</t>
  </si>
  <si>
    <t xml:space="preserve">Sanciones administrativas, fiscales o disciplinarias.
</t>
  </si>
  <si>
    <t>3 Moderado (Nivel C)</t>
  </si>
  <si>
    <t>4 Mayor</t>
  </si>
  <si>
    <t>REDUCIR EL RIESGO, EVITAR EL RIESGO, COMPARTIR O TRANSFERIR</t>
  </si>
  <si>
    <t>Procedimiento 126PG01-PR05.  Elaboración y presentación de informes de rendición de la cuenta a la contraloría de Bogotá D.C</t>
  </si>
  <si>
    <t xml:space="preserve">Reducir el riesgo, evitar compartir o trasferir  </t>
  </si>
  <si>
    <t xml:space="preserve">Realizar seguimiento al cumplimiento del procedimiento </t>
  </si>
  <si>
    <t>Jefe de la Oficina de Control Interno
Subdirector  de Proyectos de Cooperación Internacional 
Director de Gestión Corporativa</t>
  </si>
  <si>
    <t>(No de Informes entregados oportunamente/ No de informes requeridos )*100</t>
  </si>
  <si>
    <t>DIRECCIONAMIENTO ESTRATEGICO</t>
  </si>
  <si>
    <t>Deficiencia en la presentación de la información para la actualización, formulación, ejecución, medición,  Seguimiento y evaluación de proyectos, acciones  e indicadores  de la gestión institucional</t>
  </si>
  <si>
    <t xml:space="preserve">Riesgo Estratégico
Riesgo de Corrupción
Riesgo de Imagen 
Riesgo de Cumplimiento.
</t>
  </si>
  <si>
    <t xml:space="preserve">Los proyectos, acciones e indicadores son indispensables para el desarrollo de  la gestiòn institucional, así como para la  Toma de decisiones técnicas y administrativas. </t>
  </si>
  <si>
    <t>Falta de calidad (veracidad, coherencia, integralidad  y soporte  en políticas, principios, programas del PDD) en la información suministrada por las dependencias y validadas por los gerentes de proyectos.
Falta de claridad, precisión y objetividad de quienes son responsables de la toma de decisiones en los resultados y productos que deben ser alcanzados y cumplidos para el logro de los objetivos institucionales .
Falta de priorización en las acciones, criterios y presupuesto en el desarrollo de proyectos.</t>
  </si>
  <si>
    <t xml:space="preserve">Débil impacto de la gestión institucional. 
Pérdida de imagen, credibilidad y confianza en la acción de gobierno.
Ineficacia de la inversión  pública.
Incumplimiento de metas.
Inicio de procesos sancionatorios de carácter presupuestal, administrativo, disciplinario, penal y fiscal.
</t>
  </si>
  <si>
    <t>4  Probable (Nivel B)</t>
  </si>
  <si>
    <t xml:space="preserve">Procedimiento 126PG01-PR02 Formulación, Inscripción, Registro y Actualización de los
Proyectos de Inversión de la Secretaría Distrital de Ambiente.
</t>
  </si>
  <si>
    <t>Asumir el Riesgo</t>
  </si>
  <si>
    <t>Socializar la información e instrumentos establecidos  para la formulación, actualización,  seguimiento y evaluación de proyectos  
Evaluación de los proyectos formulados y de sus respectivos Planes de Acción y Plan Operativo.
Realizar seguimiento y evaluación de la gestión institucional frente a sus compromisos misionales y del Plan de Desarrollo Distrital</t>
  </si>
  <si>
    <t xml:space="preserve">Subdirector  de Proyectos de Cooperación Internacional </t>
  </si>
  <si>
    <t xml:space="preserve">No Total de proyectos de inversión de la SDA inscritos/ No de proyectos presentados. </t>
  </si>
  <si>
    <t xml:space="preserve">Procedimiento 126PG01-PR14 Reprogramación, actualización y seguimiento al  plan de acción en SEGPLAN y territorialización.
</t>
  </si>
  <si>
    <t>126PG01-PR07 Autoevaluación de la Gestión.</t>
  </si>
  <si>
    <t>ZONA E:  Extrema</t>
  </si>
  <si>
    <t>GESTION JURIDICA</t>
  </si>
  <si>
    <t>PARTICIPACION</t>
  </si>
  <si>
    <t>EVALUACION CONTROL Y SEGUIMIENTO</t>
  </si>
  <si>
    <t>GESTION DOCUMENTAL</t>
  </si>
  <si>
    <t>PROCESOS</t>
  </si>
  <si>
    <t>No</t>
  </si>
  <si>
    <t>Las políticas e instrumentos de planeación formulados no contribuyen a la adecuada gestión ambiental en el DC</t>
  </si>
  <si>
    <t xml:space="preserve">PLANEACION AMBIENTAL </t>
  </si>
  <si>
    <t>Riesgo Estratégico
Riesgo de Imagen 
Riesgo de Cumplimiento 
Riesgo Institucional
Riesgo de Corrupción</t>
  </si>
  <si>
    <t>Este riesgo hace referencia a que se formulen políticas e instrumentos de planeación que no den solución a los problemas ambientales en el DC</t>
  </si>
  <si>
    <t>Inexistencia de equipos multidisciplinarios
Desactualización en los documentos por medio de los cuales se prioriza la formulación de políticas e instrumentos de planeación.
Deficiencia en la articulación con otras instancias ó entidades Distritales.
Ausencia de la identificación clara de responsabilidades y competencias de gestión de las entidades competentes frente a lo dispuesto en las politicas e instrumentos de planeación ambiental del D. C.</t>
  </si>
  <si>
    <t>Se genera un deterioro paulatino en la calidad ambiental de la ciudad
Sesgo en la formulación de la política
Se pierde gobernabilidad a nivel distrital
Las acciones determinadas por las politicas formuladas no estén  articuladas con las prioridades ambientales
Baja incidencia de la politica o el instrumento en el mejoramiento de la calidad ambiental en el D. C.
Las acciones priorizadas en las politicas e instrumentos de planeación distrital no aporten al cumplimiento de las metas de mejoramiento de la calidad ambiental determinadas en el orden nacional.</t>
  </si>
  <si>
    <t>Procedimiento 126PM02PR13 Formulación de políticas y/o Instrumentos de planeación ambiental</t>
  </si>
  <si>
    <t>REDUCIR EL RIESGO, EVITAR,  COMPARTIR O TRANSFERIR</t>
  </si>
  <si>
    <t xml:space="preserve">
1. Incluir diferentes perfiles profesionales (mínimo de dos disciplinas)  en los términos de referencia de los proyectos de formulación y seguimiento políticas ambientales e instrumentos de planeación ambiental.  
</t>
  </si>
  <si>
    <t xml:space="preserve">3, Identificar acciones de seguimiento a los instrumentos de planeación ya formulados </t>
  </si>
  <si>
    <t>2.  Actualizar el documento de priorización de las políticas e instrumentos de planeación a formular, por lo menos una vez al año.</t>
  </si>
  <si>
    <t>Jefe del Proceso</t>
  </si>
  <si>
    <t xml:space="preserve">1. # de perfiles contratados para la formulación y seguimiento de  políticas./ # de perfiles proyectados a contratar para la formulación y seguimiento de  políticas.
</t>
  </si>
  <si>
    <t xml:space="preserve">2. # de revisiones realizadas/total de revisiones programadas * 100
</t>
  </si>
  <si>
    <t>3. # de acciones de seguimiento identificadas /# de acciones de seguimiento programadas * 100</t>
  </si>
  <si>
    <t>Inoperancia de la  página WEB por  falta de conectividad.</t>
  </si>
  <si>
    <t xml:space="preserve">Riesgo de Tecnología
Riesgo de Operativo
Riesgo de imagen </t>
  </si>
  <si>
    <t>La página WEB puede presentar fallas en la  conectividad  impidiendo  la prestacion de servicio a los usuarios.</t>
  </si>
  <si>
    <t>Falla en la prestación de los servicios de hosting o internet por parte del  proveedor de servicios de internet (ISP)
Fallas en el hardware y/o software y/o redes</t>
  </si>
  <si>
    <t>1.Dismunucion en la eficiencia de la prestacion del servicio a los usuarios  a través de la pagina web.
2.Degradación de la imagen institucional por falta de actualización en la información publicada.</t>
  </si>
  <si>
    <t>ASUMIR EL RIESGO Y REDUCIR EL RIESGO</t>
  </si>
  <si>
    <t>1. Dar continuidad al convenio con la ETB para seguir recibiendo el servicio de soporte 7 por 24</t>
  </si>
  <si>
    <t xml:space="preserve">1. Dar continuidad al convenio con la ETB para seguir recibiendo el servicio de soporte 7 por 24
</t>
  </si>
  <si>
    <t xml:space="preserve">Jefe del proceso </t>
  </si>
  <si>
    <t>(Tiempo total del servicio prestado/tiempo total del servicio contratado)*100</t>
  </si>
  <si>
    <t xml:space="preserve">GESTION DE RECURSOS INFORMATICOS Y TECNOLOGICOS </t>
  </si>
  <si>
    <t>Pérdida de información de los archivos de gestión</t>
  </si>
  <si>
    <t xml:space="preserve">Riesgo de Tecnología
Riesgo de Corrupción </t>
  </si>
  <si>
    <t>Perdida de información por fallas tecnológicas o vulnerabilidades significativas en la administración y seguridad de la información</t>
  </si>
  <si>
    <t>Fallas en el fluido eléctrico
Ataques externos desde la internet a la información de gestión de la entidad
Fallas en la detección de virus por el programa antivirus.
Fallas irrecuperables en elementos de hardware (discos duros, medios magnéticos)
No tener información salvaguardada, con copia de seguridad.</t>
  </si>
  <si>
    <t>1.Información incompleta por daños físicos
2.Pérdida, modificación o cambio de estructuras de información por intromisión  de un hacker a la información institucional
3.Daños en la estructura  de los modelos de datos.
4. riesgo de propagación de virus de software
5.Pérdida definitiva de la información
6.Información no confiable</t>
  </si>
  <si>
    <t>Procedimiento 126PA03-PR05 Manejo y Control de Registros Magnéticos (Backups)</t>
  </si>
  <si>
    <t>REDUCIR, EVITAR, COMPARTIR O TRASFERIR EL RIESGO</t>
  </si>
  <si>
    <t>Revisar el procedimiento 126PA03-PR05 Manejo y Control de Registros Magnéticos (Backups) con el fin de establecer controles que aumenten la efectividad de este frente a la implementación de backups en la SDA, para salvaguardar la información</t>
  </si>
  <si>
    <t xml:space="preserve">No de Procedimientos ajustados/No de procedimientos por ajustar </t>
  </si>
  <si>
    <t>3   Moderado (Nivel C)</t>
  </si>
  <si>
    <t>REDUCIR EL RIESGO, EVITAR, COMPARTIR O TRANSFERIR</t>
  </si>
  <si>
    <t xml:space="preserve">Procedimiento Manejo y control de Registros Magneticos 
</t>
  </si>
  <si>
    <t xml:space="preserve">15
</t>
  </si>
  <si>
    <t xml:space="preserve">0
</t>
  </si>
  <si>
    <t>Atender los lineamientos del proceso Gestión de recursos informaticos y tecnologicos 
Realización de back up mensual de las hojas de excell utilizadas en CDs.
Obtener reporte  mensual del Sistema de información de Personas Jurídicas (SIPEJ)</t>
  </si>
  <si>
    <t>Responsables del proceso Gestión de Recursos Informaticos y tecnologicos.
Director(a) Legal Ambiental</t>
  </si>
  <si>
    <t xml:space="preserve">(No. de back up realizados /No. de back up por realizar) * 100
</t>
  </si>
  <si>
    <t>Realización de Back ups (semanales y mensuales) en computador del técnico en sistemas de la DLA</t>
  </si>
  <si>
    <t>(No. de reportes SIPEJ realizados /No. de reportes SIPEJ por realizar) * 100</t>
  </si>
  <si>
    <t xml:space="preserve">Procedimiento de Emisión de conceptos y viabilidad júridica  
</t>
  </si>
  <si>
    <t xml:space="preserve">Socializacióndel procedimiento  
Difusión de la información relacionada con cambios en la normatividad aplicable.
</t>
  </si>
  <si>
    <t>Director(a) Legal Ambiental</t>
  </si>
  <si>
    <t xml:space="preserve">(No. de documentos difundidos /No. de documentos normativos aplicables) * 100
</t>
  </si>
  <si>
    <t xml:space="preserve">Realización de mesas de trabajo </t>
  </si>
  <si>
    <t>Realizar mesas de trabajo para discusión de los temas jurídicos de mayor impacto para las decisiones de la Entidad.</t>
  </si>
  <si>
    <t>(No. de mesas de trabajo realizadas /No. de mesas de trabajo requeridas ) * 100</t>
  </si>
  <si>
    <t>Falta de oportunidad en las actuaciones en los procesos judiciales.</t>
  </si>
  <si>
    <t xml:space="preserve">Riesgo de Cumplimiento
</t>
  </si>
  <si>
    <t xml:space="preserve">Actuación extemporanea (por fuera de los términos perentorios otorgados por el despacho). </t>
  </si>
  <si>
    <t>Los documentos no son entregados a la Dirección Legal Ambiental con el tiempo necesario para su trámite.</t>
  </si>
  <si>
    <t xml:space="preserve">Pérdida de oportunidad procesal. 
Pérdida de procesos. 
Sanciones de ley disciplinarias y fiscales. </t>
  </si>
  <si>
    <t xml:space="preserve">Cuadro de control diario </t>
  </si>
  <si>
    <t>Verificación diaria, en la oficina de correspondencia, de las solicitudes realizadas</t>
  </si>
  <si>
    <t>(No. de procesos  perdidos por actuaciones extemporaneas / No. Total de procesos terminados)*100</t>
  </si>
  <si>
    <t>Circular 3 de 2010</t>
  </si>
  <si>
    <t>Informar el caso a la dependencia que pertenezcan los informes técnicos para que lo evalúen y tomen las acciones a las que haya a lugar.</t>
  </si>
  <si>
    <t xml:space="preserve">
Verificacion por parte de los abogados del grupo de defensa </t>
  </si>
  <si>
    <t xml:space="preserve">
Comunicar la demora e incumplimiento de términos.</t>
  </si>
  <si>
    <t>GESTION AMBIENTAL Y DESARROLLO RURAL</t>
  </si>
  <si>
    <t xml:space="preserve">RIESGOS </t>
  </si>
  <si>
    <t xml:space="preserve">No atención de las emergencias  que sean de  competencia y jurisdicción de la SDA. </t>
  </si>
  <si>
    <t xml:space="preserve">Riesgo Operativo 
Riesgo de Imagen
Riesgo de Cumplimiento
Riesgo Institucional </t>
  </si>
  <si>
    <t xml:space="preserve">No atender las emergencias que le competen y que se encuentran en jurisdicción de  la SDA </t>
  </si>
  <si>
    <t xml:space="preserve">No contar con los  recursos humano, fisicos y tecnologicos  para la atención a emergencias, para dar una respuesta oportuna.
Incumplimiento de la normatividad 
</t>
  </si>
  <si>
    <t xml:space="preserve">Daños adversos a  la población, bienes, infraestructura y ambiente
Desmejoramiento de la imagen de la entidad. 
Afectación a la vida
Sanciones por incumplimiento 
</t>
  </si>
  <si>
    <t>Evitar el riesgo, reducir, compartir, compartir o trasferir.</t>
  </si>
  <si>
    <t>Procedimiento Implementación del PIRE</t>
  </si>
  <si>
    <t>Ajustar el procedimiento cada vez que se requiera.
Divulgaciones de las actualizaciones del procedimiento. 
Ralizar  reeuniones con el profesional PIREy  con el profesional del SIG del proceso, para control y seguimiento del mismo.</t>
  </si>
  <si>
    <t xml:space="preserve">Subdirector de Ecosistemas y ruralidad </t>
  </si>
  <si>
    <t xml:space="preserve"> 31 de diciembre de 2012</t>
  </si>
  <si>
    <t xml:space="preserve">No. Reuniones planeadas y ejecutadas 
No. Divulgaciones de las actualizaciones del procedimiento. </t>
  </si>
  <si>
    <t xml:space="preserve">GESTION AMBIENTAL Y DESARROLLO RURAL </t>
  </si>
  <si>
    <t xml:space="preserve">Insuficiente asignación de recursos presupuestales para  cumplimiento de metas y compromisos de planes y proyectos
</t>
  </si>
  <si>
    <t>Riesgo financiero
Riesgos Estrategico</t>
  </si>
  <si>
    <t>Los planes y proyectos quedan sin soporte económico para ser gestionados pues no son asignados los recursos económicos suficientes que permitan su desarrollo y por ende el cumplimiento de compromisos y metas</t>
  </si>
  <si>
    <t xml:space="preserve">Factores externos e internos: Limitación en asignación de recursos para la implementación de planes y proyectos influido por el bajo posicionamiento del tema ambiental
</t>
  </si>
  <si>
    <t>Baja ejecución de metas y compromisos.
Pérdida de credibilidad institucional y de gobernabilidad
Desmejoramiento de la calidad de vida de la población</t>
  </si>
  <si>
    <t xml:space="preserve">Coordinación interna y externa para la consecución de recursos de financiación de fuentes alteranas.
Posicionamiento del Sistema Ambiental en el D.C. para la asignación de recursos
</t>
  </si>
  <si>
    <t xml:space="preserve"> Control de gestión:Indicadores de gestión
Control operativo: Registro controlado de reuniones de socialización</t>
  </si>
  <si>
    <t xml:space="preserve">1.  Posicionamiento del tema ambiental  en el Distrito Capital para priorizarlo dentro de la asignación de recursos.
</t>
  </si>
  <si>
    <t xml:space="preserve">No. Eventos de socialización realizados para el posicionamiento de la gestión ambiental distrital/No. De eventos programados
</t>
  </si>
  <si>
    <t>2. Coordinación interna y externa para la consecución de recursos de financiación de fuentes alternas para planes y proyectos.</t>
  </si>
  <si>
    <t>No. Proyectos formulados para la gestión de otras fuentes de financiación/ No proyectos aprobados</t>
  </si>
  <si>
    <t>Falta de proyección financiera  para garantizar la sostenibilidad que implica la  administracion y manejo, custodia de áreas protegidas, humedales, y las áreas de interes ambiental, (atender las obligaciones legales y compromisos de PDD).</t>
  </si>
  <si>
    <t>Para la Gestión de ejecución de las politicas , planes , programa y  proyectos se presentan deficientes peroyecciones financieras frente a los compromisos misionales los cuales no permiten  el desarrollo de estrategias sostenibles  el cumplimiento de compromisos y metas
y obligaciones legales</t>
  </si>
  <si>
    <t>Interno: deficientes peroyecciones financieras frente a los compromisos legales y misionales de la SDA
No existe en desarrollo, estrategias sostenibles de gobernanza de areas protegidas y de interes ambiental.</t>
  </si>
  <si>
    <t xml:space="preserve">
Pérdida de credibilidad institucional y de gobernabilidad
Disminución de la posibilidad de mejoramiento de la calidad de vida de la población
</t>
  </si>
  <si>
    <t xml:space="preserve">Generar estudios de sostenibilidad financiera de "gastos recurrentes" que obliga a la SDA administrar el suelo de protección.
Fortalecer los procesos de sensibilización, educación y conciencia ambiental en tomadores de decisiones gubernamentales, mediante el involucramiento a procesos de recuperación, rehabilitación y restauración de ecosistemas estratégicos de la región.
</t>
  </si>
  <si>
    <t>Control de gestión:Indicadores de gestión que midan la participación de los grupos de interés en los diferentes escenarios de 
Gestión ambiental.
Control operativo: Registro controlado de reuniones de socialización</t>
  </si>
  <si>
    <t xml:space="preserve">Garantizar presupuesto para las actividades y llevar a cabo  seguimiento para la ejecución del mismo 
Generar estudios de sostenibilidad financiera de "gastos recurrentes" que obliga a la SDA administrar el suelo de protección.
</t>
  </si>
  <si>
    <t>31 de diciembre de 2012</t>
  </si>
  <si>
    <t>No. de acciones  estratégicas para el financiamiento sostenible de los procesos de restauración, manejo y uso sostenible de los ecosistemas del D.C./ total de acciones requeridas en la consolidación de la Estructura Ecológica Principal.</t>
  </si>
  <si>
    <t>Riesgos Estrategico</t>
  </si>
  <si>
    <r>
      <t xml:space="preserve">Control operativo: Registro controlado de sensibilizaciones y capacitaciones
</t>
    </r>
    <r>
      <rPr>
        <sz val="11"/>
        <rFont val="Calibri"/>
        <family val="2"/>
      </rPr>
      <t>Control de gestión:Indicadores de gestión que miden la participación de los grupos de interés en los diferentes escenarios de gestión ambiental.
Control operativo: Registro controlado de reuniones de socialización</t>
    </r>
  </si>
  <si>
    <t xml:space="preserve">Posicionamiento del tema ambiental  en el Distrito Capital
 </t>
  </si>
  <si>
    <t>Confluencia y/o ambigüedad de varias entidades gubernamentales en temas de carácter ambiental.</t>
  </si>
  <si>
    <t>Riesgo estratégico</t>
  </si>
  <si>
    <t>Se presenta dificultad para determinar con exactitud las competencias de cada entidad frente al tema ambiental</t>
  </si>
  <si>
    <t>Factores externos e internos: Desinformación y debilidad de mecanismos efectivos de comunicación y coordinación interna
Coordinación y comunicación deficiente con entidades externas</t>
  </si>
  <si>
    <t>Duplicidad de esfuerzos
Pérdida de credibilidad institucional</t>
  </si>
  <si>
    <t>Control operativo: Registro controlado de reuniones y capacitaciones</t>
  </si>
  <si>
    <t xml:space="preserve">
1. Consolidar la gestión ambiental en la comisión intersectorial de sostenibilidad ambiental y ecourbanismo</t>
  </si>
  <si>
    <t xml:space="preserve"> 31 de diciembre de 2011</t>
  </si>
  <si>
    <t>No. de capacitaciones  realizadas (inducción y reinducción sobre el proceso de gestión ambiental y desarrollo rural) /No. de capacitaciones programadas.
No. De mecanismos de coordinación interinstitucional en ejecución (comisiones, mesas de trabajo,comités)/No. de mecanismos de coordinación en ejecución programados</t>
  </si>
  <si>
    <t>2. Realizar capacitaciones o jornadas de inducción y reinducción sobre el proceso de gestión ambiental y desarrollo rural</t>
  </si>
  <si>
    <t>Pérdida  o daño  de total  o parcial de carpetas de intrumentos de planeacion urbana  y Pérdida  o daño  de total  o parcial de carpetas de insumos de predios</t>
  </si>
  <si>
    <t xml:space="preserve">Riesgo Operativo
</t>
  </si>
  <si>
    <t>Pèrdida de todo o parte de la carpera de intrumentos de palneacion urbana</t>
  </si>
  <si>
    <t>Ubicación especial, las carpetas están en archivadores poco seguros a ras de piso.
No se tiene estable el procedimneto para  el arcchivo  de  carpetas de insumos de predios</t>
  </si>
  <si>
    <t>Posibles sanciones 
Perdida de informacion 
Imposibilidad de realizar tramites  y seguimientos que requieran de informacion contenida esn estas</t>
  </si>
  <si>
    <t>Procedimiento de Administración de Carpetas  o de información</t>
  </si>
  <si>
    <t>Asumir el Riesgo, Reducir el Riesgo</t>
  </si>
  <si>
    <t xml:space="preserve">Hacer implementación o seguimiento al procedimiento Administración de Carpetas y/o Expedientes.
Socialización a servidores públicos de la DGA SER  y SEGAE del procedimiento.
</t>
  </si>
  <si>
    <t xml:space="preserve">No.  de implementaciones y seguimientos realizados al procedimiento Administración de Carpetas y/o Expedientes. 
</t>
  </si>
  <si>
    <t>Demasiado tiempo y escalas determinadas para el trámite.</t>
  </si>
  <si>
    <t>Riesgo de Imagen
Riego de corupción</t>
  </si>
  <si>
    <t xml:space="preserve">Se toma demasiado tiempo para la realizacion de tramites </t>
  </si>
  <si>
    <t xml:space="preserve">
Demoras en tramites prediales
Falta de gestion contractual
</t>
  </si>
  <si>
    <t xml:space="preserve">Posibles sanciones 
Imposibilidad de realizar tramites  y seguimientos que se  requieran </t>
  </si>
  <si>
    <t>Procedimientos
indicadores de gestion que miden la efectividad en la realización de  los tramites</t>
  </si>
  <si>
    <t>Adelantar gestiones necearias para eliminar trámites innecesarios y a simplificar los procedimientos con el propósito de elevar la transparencia y eficiencia</t>
  </si>
  <si>
    <t>No. Trámites innecesarios y a simplificados / No total de tramites</t>
  </si>
  <si>
    <t xml:space="preserve">Violación al debido Proceso </t>
  </si>
  <si>
    <t>Riesgo Estratégico 
Riesgo de Cumplimiento
Riesgo de Imagen
Riesgo de corrupción
Riesgo Institucional</t>
  </si>
  <si>
    <t>No se da cumplimiento a los terminos establecidos en el procedimiento, lo cual puede generar irregularidades del proceso dsciplinario</t>
  </si>
  <si>
    <t>* No se toman decisiones de fondo y/o forma en los términos establecidos por la Ley.
* Incumplimiento de Términos en las actuaciones disciplinarias, debido a retraso en la practica de pruebas en los terminos de notificacion y envio de comunicaciones.
*Falta de voluntad de la Alta Dirección en el suministro de pruebas. 
* Falta de personal idoneo y competente.
*Violación de la reserva</t>
  </si>
  <si>
    <t xml:space="preserve">* Desgaste administrativo (incremento en los gastos de funcionamiento).
*Ineficacia de la acción disciplinaria.
*Infractores no sancionados.
*Perdida de imagen institucional.
*Pueden sobrevenir nulidades, sanciones disciplinarias y represamiento de investigaciones.
</t>
  </si>
  <si>
    <t xml:space="preserve">Reducir el riesgo, evitar , compartir o trasferir. </t>
  </si>
  <si>
    <t>Procedimiento Control Disciplinario Ordinario</t>
  </si>
  <si>
    <t xml:space="preserve">
1. Mantener el personal adecuado en cuanto a las necesidades propias de la oficina, para que el Área de Control Disciplinarios no retrase en ningún momento la toma de decisiones por falta de Personal 
</t>
  </si>
  <si>
    <t xml:space="preserve">Subsecretario </t>
  </si>
  <si>
    <t xml:space="preserve">1. Continuar con el personal adecuado con el fin de dar cumplimiento con los terminos de ley.  
</t>
  </si>
  <si>
    <t>2. Continuar con los seguimientos mensuales sobre el avance de los procesos disciplinarios a través de los informes de gestión, en los cuales debe quedar constancia de las fechas de vencimiento de los términos de cada una de las actuaciones disciplinarias existentes en la Oficina de Control Disciplinario.</t>
  </si>
  <si>
    <t>Actuaciones Disciplinarias con Informe de Gestión Actualizado</t>
  </si>
  <si>
    <t>3,Reiterar la solicitud de generación del proceso de control disciplinario en el Sistema de correspondencia Forest para que la información sea confidencial.</t>
  </si>
  <si>
    <t>CONTROL DISCIPLINARIO</t>
  </si>
  <si>
    <t>Incremento en las quejas e informes  con incidencia disciplinaria</t>
  </si>
  <si>
    <t>Desconocimiento de los manuales de funciones,  procedimientos y normatividad relacionada con la gestión de la Entidad.  
Aumento en el numero de informes remisorios de entes de control quienes avocan conocimiento de las quejas presentadas por particulares ante estas entidades, para que sean estas quienes adelanten las investigaciones disciplinarias</t>
  </si>
  <si>
    <t xml:space="preserve">Factores internos
Desconocimiento de la razón de ser  de los deberes funcionales en algunos jefes o directivos de la entidad.  </t>
  </si>
  <si>
    <t xml:space="preserve">Desgaste administrativo  que genera represamiento de algunos procesos disciplinarios.   </t>
  </si>
  <si>
    <t xml:space="preserve"> Reducir el riesgo, evitar , compartir o trasferir. </t>
  </si>
  <si>
    <t>Procedimiento de control disciplinario Ordinario</t>
  </si>
  <si>
    <t xml:space="preserve">1.Instruir a los servidores de la Secretaria Distrital de Ambiente en los espacios de inducción y reinducción con que cuenta la entidad, sobre asuntos Administrativos y/o disciplinarios 
</t>
  </si>
  <si>
    <t xml:space="preserve"> 31/12/2012</t>
  </si>
  <si>
    <t xml:space="preserve">
 Número de Servidores de la SDA instruidos en asuntos administrativos y/o disciplinarios 
</t>
  </si>
  <si>
    <t>CONTROL Y MEJORA</t>
  </si>
  <si>
    <t xml:space="preserve">GESTION DE RECURSOS FINANCIEROS </t>
  </si>
  <si>
    <t xml:space="preserve">falta de control social en la gestión ambiental </t>
  </si>
  <si>
    <t xml:space="preserve">Riesgo Estratégico
Riesgo de Imagen
Riesgo de corrupción </t>
  </si>
  <si>
    <t xml:space="preserve">La ciudadanía no realiza  control social a la gestión ambiental </t>
  </si>
  <si>
    <t>Falta de promoción de acciones que incentiven el control social por parte de la ciudadanía en temas ambientales.</t>
  </si>
  <si>
    <t>*Perdida de confianza y credibilidad de la SDA.</t>
  </si>
  <si>
    <t>no existe</t>
  </si>
  <si>
    <t>Asumir el riesgo, Reducir el riesgo</t>
  </si>
  <si>
    <t xml:space="preserve">Promover acciones para el  control social  de acuerdo a la dinamica institucional </t>
  </si>
  <si>
    <t>No de acciones realizadas /No de acciones planeadas * 100</t>
  </si>
  <si>
    <t xml:space="preserve">PLANEACIÓN AMBIENTAL </t>
  </si>
  <si>
    <t>ESTRATEGICOS</t>
  </si>
  <si>
    <t>IMAGEN</t>
  </si>
  <si>
    <t>CUMPLIMIENTO</t>
  </si>
  <si>
    <t>OPERATIVOS</t>
  </si>
  <si>
    <t>FINANCIEROS</t>
  </si>
  <si>
    <t>TECNOLOGIA</t>
  </si>
  <si>
    <t>Diciembre</t>
  </si>
  <si>
    <t>PÉRDIDA DE INDEPENDENCIA EN LAS AUDITORÍAS INTERNAS</t>
  </si>
  <si>
    <t>RIESGO  OPERATIVO</t>
  </si>
  <si>
    <t>NO CONTAR CON LA AUTONOMÍA SUFICIENTE PARA PRONUNCIARSE DE MANERA OBJETIVA Y DE FONDO   EN LA EVALUCIÓN DE PROCESOS Y PROCEDIMIENTOS</t>
  </si>
  <si>
    <t>1. IMPEDIMENTOS  ETICOS POR ENCARGOS O    COMISIONES  
2. NOMBRAMIENTOS CON CONFLICTOS DE INTERESES</t>
  </si>
  <si>
    <t>INFORMES QUE NO CUMPLEN  EL OBJETIVO</t>
  </si>
  <si>
    <t xml:space="preserve"> Reducir el riesgo.</t>
  </si>
  <si>
    <t>Procedimiento de auditorias internas  y procedimiento de auditorias internas del SIG</t>
  </si>
  <si>
    <t>X</t>
  </si>
  <si>
    <t xml:space="preserve">
Contar con el recurso humano suficiente para la asignación de las auditorias, con el fin de evitar que quien ha participado de un proceso, no la audite posteriormente.  </t>
  </si>
  <si>
    <t xml:space="preserve">Jefe de Proceso </t>
  </si>
  <si>
    <t xml:space="preserve">N°Auditorias con auditores  habilitados/ N° Auditorias realizadas </t>
  </si>
  <si>
    <t>INCUMPLIMIENTO AL PLAN ANUAL DE AUDITORIAS OFICINA DE CONTROL INTERNO</t>
  </si>
  <si>
    <t>No dar  Cumplimiento a la programación establecida y aprobada en el comité del Sistema Integrado de Gestión y de Control Interno</t>
  </si>
  <si>
    <t>1. No contar  con el personal idoneo y suficiente para cumplir con las actividades contempladas y adicionales al Plan de Acciòn.
 2.Entrega de informaciòn parcial o imcompleta por  parte del auditado al auditor interno.
3. Incumplimiento en los terminos establecidos dentro del procedimiento de auditorias internas.  
4. No proveer oportunamente las vacancias o comisiones presentadas en la Oficina de Control Interno.</t>
  </si>
  <si>
    <t xml:space="preserve">1. Incumplimiento  en las actividades programadas  en el Plan de Acciòn de la vigencia correspondiente.
2. Incumplimiento de las metas asociadas al Sistema de Control Interno.
</t>
  </si>
  <si>
    <t>Solicitudes oportunas y claras con perfiles del personal  multidisciplinario</t>
  </si>
  <si>
    <t>Solicitar oportunamente el personal multidisciplinario para la ejecución de las auditorias y así  establecer elplan de auditorias</t>
  </si>
  <si>
    <t>N° auditorias programadas/ N° auditorias ejecuatadas</t>
  </si>
  <si>
    <t>COBERTURA INSUFICIENTE EN AUDITORIAS INTERNAS Y EVALUACIONES</t>
  </si>
  <si>
    <t>INCAPACIDAD OPERATIVA PARA EVALUAR TODAS LAS AREAS Y PROCESOS CON LA FRECUENCIA REQUERIDA.</t>
  </si>
  <si>
    <t xml:space="preserve">1. No contar con equipo interdisciplinario suficiente para una cobertura adecuada de evaluaciones a las áreas y los procesos ,  garantizando su continuidad durante la ejecución del Plan de Auditorias Internas.
</t>
  </si>
  <si>
    <t>1. No tener una cobertura optima que permita una evaluación amplia y objetiva para el cumplimiento de los objetivos insittucionales.</t>
  </si>
  <si>
    <t>Asumir el riesgo reducir el riesgo</t>
  </si>
  <si>
    <t>Solicitud oportuna del personal interdisciplinario y selección adecuada de los procedimientos a evaluar</t>
  </si>
  <si>
    <t xml:space="preserve">Asumir el riesgo </t>
  </si>
  <si>
    <t>1. solicitud oportunamente del personal interdisciplinario para la Oficina de Control Interno 
2. Identificación de los procedimientos a evaluar</t>
  </si>
  <si>
    <t>personal contratado / solicitud de personal requerido</t>
  </si>
  <si>
    <t>PERDIDA DE LA INFORMACION DE LA OFICINA DE CONTROL INTERNO</t>
  </si>
  <si>
    <t xml:space="preserve">
Riesgo Operativo
</t>
  </si>
  <si>
    <t>Pérdida de la información base para toma de decisiones y seguimientos de la Oficina de Control Interno .</t>
  </si>
  <si>
    <t xml:space="preserve"> 
1. Inseguridad Tecnologica de los aplicativos a disposición de la Oficina.
2. No generar copias de seguridad de los documentos que se consideren claves para el cumplimiento de las funciones de la oficina.</t>
  </si>
  <si>
    <t>1. No contar con información institucional historica y actualizada para el desempeño de roles de la Oficina de Control Interno.
2. Desgaste administrativo en la recuperación de la información institucional.</t>
  </si>
  <si>
    <t xml:space="preserve"> Reducir el riesgo, evitar compartir o transferir</t>
  </si>
  <si>
    <t>Tener archivo historico de los backups realizados en la  Oficina de Control Interno</t>
  </si>
  <si>
    <t>1. establecer fechas para la realización de backups
2. Revisión y actualización periodica del archivo documental  de la Oficina de Control Interno</t>
  </si>
  <si>
    <t>Backups efectuados/ sobre backups programados
 revisiones peridodicas realizadas/ revisiones periodicas programadas</t>
  </si>
  <si>
    <t xml:space="preserve">CONTROL Y MEJORA </t>
  </si>
  <si>
    <t xml:space="preserve">Que la alta dirección no considere  importante el mantenimiento y sostenibilidad del sistema Integrado  de Gestión </t>
  </si>
  <si>
    <t>Riesgo Estratégico
Riesgo de cumplimiento 
Riesgo Estrategico
Riesgo Institucional 
Riesgo de Corrupción.</t>
  </si>
  <si>
    <t>Desconocimiento normativo, beneficios y  ventajas que ofrece un Sistema Integrado de Gestión</t>
  </si>
  <si>
    <t xml:space="preserve">Desconocimiento de la Norma.
Desconocimiento de las fortalezas ó  beneficios que ofrece la implementación y mantenimiento  del  Sistema Integrado de Gestión.
</t>
  </si>
  <si>
    <t xml:space="preserve">Hallazgos administrativos, disciplinarios y fiscales
Perdida de Imagen
No hay responsables y controles definidos.
No se cumple con las necesidades ni expectativas de los clientes.
</t>
  </si>
  <si>
    <t>Documentación del Sistema Integrado de Gestión.</t>
  </si>
  <si>
    <t xml:space="preserve">Disponer del recurso humano suficiente y  competente.
 </t>
  </si>
  <si>
    <t>efe de la Oficina de Control Interno</t>
  </si>
  <si>
    <t>No  de Integrantes del equipo operativo de la sda/ No total de procesos identificados en la SDA.</t>
  </si>
  <si>
    <t xml:space="preserve">Ratificación del compromiso por parte de alta dirección. </t>
  </si>
  <si>
    <t>Acta suscrita por la Alta Dirección.</t>
  </si>
  <si>
    <t xml:space="preserve">Conformación del equipo directivo, operativo y evaluados </t>
  </si>
  <si>
    <t>No  de equipos conformados/ No total de equipos  requeridos por norma .</t>
  </si>
  <si>
    <t>Riesgo Estratégico
Riesgo de cumplimiento 
Riesgo Institucional 
Riesgo de Corrupción.</t>
  </si>
  <si>
    <t>Registro inadecuado de los hechos económicos</t>
  </si>
  <si>
    <t>Riesgo Financiero
Riesgo Operativo
Riesgo de Corrupción</t>
  </si>
  <si>
    <t>Existe la probabilidad de registrar erroneamente la información financiera.</t>
  </si>
  <si>
    <t xml:space="preserve">1. Documentos fuente mal elaborados .
2. Interpretación y aplicación incorrecta del Régimen de Contabilidad Pública.
3. Remisión extemporanea de documentos fuente.
4, Errores de digitación.
</t>
  </si>
  <si>
    <t xml:space="preserve">1. Estados financieros no razonables dictaminados negativamente y/o con observaciones.
2. Inconsitencias y demoras en pagos.
3. Falta de calidad y oportunidad de la información.
4. Investigaciones fiscales, penales y disciplinarias.    </t>
  </si>
  <si>
    <t>3. Podría ocurrir en algún momento: POSIBLE (Nivel C)</t>
  </si>
  <si>
    <t xml:space="preserve">Procedimiento Elaboración de Estados Financieros </t>
  </si>
  <si>
    <t xml:space="preserve">1. Corregir el 100% de los errores detectados en los registros efectuados en el mes.
</t>
  </si>
  <si>
    <t>Subdirector  Financiero</t>
  </si>
  <si>
    <t>No. de comprobantes de ajuste del mes / No. de comprobantes del mes</t>
  </si>
  <si>
    <t>Incumplir con la presentación de los informes a la SHD</t>
  </si>
  <si>
    <t xml:space="preserve">Riesgo de Cumplimiento
Riesgo Operativo
Riesgo de Imagen </t>
  </si>
  <si>
    <t>Incumplimiento o presentación extemporánea de los informes exigidos por la Secretaría de Hacienda, de acuerdo con la Resolución DDC-000004 de diciembre 28 de 2007</t>
  </si>
  <si>
    <t xml:space="preserve">1. La información financiera que sirve de insumo para la elaboración de los informes no está al día.
2.Fallas en el software contable </t>
  </si>
  <si>
    <t>1. Sanciones
2. Investigaciones de carácter disciplinario</t>
  </si>
  <si>
    <t>Resolución DDC-000004 de diciembre 28 de 2007</t>
  </si>
  <si>
    <t>Presentar oportunamente la informacion requerida por la SHD</t>
  </si>
  <si>
    <t>No. Días 
Vs. Cronograma</t>
  </si>
  <si>
    <t xml:space="preserve">INSTITUCIONAL
e INSTITUCIONAL </t>
  </si>
  <si>
    <r>
      <t xml:space="preserve">
</t>
    </r>
    <r>
      <rPr>
        <sz val="11"/>
        <rFont val="Calibri"/>
        <family val="2"/>
      </rPr>
      <t>Deficiente coordinación interinstitucional sobre la oferta de gestión ambiental territorial.</t>
    </r>
  </si>
  <si>
    <t>Falta de conciencia ambiental y cultura de  la comunidad para el cuidado y uso apropiado de los recursos naturales</t>
  </si>
  <si>
    <r>
      <t xml:space="preserve">
</t>
    </r>
    <r>
      <rPr>
        <sz val="11"/>
        <rFont val="Calibri"/>
        <family val="2"/>
      </rPr>
      <t>Existe limitación de áreas en condiciones exigidas por el D.C. para iniciar los procesos de recuperación, rehabilitación y restauración en los ecosistemas urbanos.</t>
    </r>
  </si>
  <si>
    <t>Se tiene un desconocimiento generalizado en la población frente al uso apropiado de los recursos naturales.</t>
  </si>
  <si>
    <r>
      <t xml:space="preserve">
</t>
    </r>
    <r>
      <rPr>
        <sz val="11"/>
        <rFont val="Calibri"/>
        <family val="2"/>
      </rPr>
      <t xml:space="preserve">Factores externos: Ocupación ilegal de territorios, proceso lentos y dispendiosos para adquisión y saneamiento predial, Costos onerosos para consolidar las áreas a intervenir.
Factores internos: Trámites presupuestales y contractuales extensos.
</t>
    </r>
  </si>
  <si>
    <t>Factores externos e internos: Desconocimiento de la importancia de preservar el medio ambiente para asegurar los recursos naturales a futuro.</t>
  </si>
  <si>
    <r>
      <t xml:space="preserve">
</t>
    </r>
    <r>
      <rPr>
        <sz val="11"/>
        <rFont val="Calibri"/>
        <family val="2"/>
      </rPr>
      <t>Retraso e inclumplimiento  en el inicio de metas de procesos de restauración ambiental.</t>
    </r>
  </si>
  <si>
    <t>Disminución acelerada de los recursos naturales
Contaminación ambiental</t>
  </si>
  <si>
    <t>No. de convenios interadministrativos celebrados   /No. conveniosinteradministrativos gestionados</t>
  </si>
  <si>
    <t xml:space="preserve">INSTITUCIONAL </t>
  </si>
  <si>
    <t>Responsables</t>
  </si>
  <si>
    <t xml:space="preserve">Todos los procesos </t>
  </si>
  <si>
    <t>Incumplimiento de Términos en las actuaciones disciplinarias.</t>
  </si>
  <si>
    <t>* Desgaste administrativo (incremento en los gastos de funcionamiento).
*Ineficacia de la acción disciplinaria.
*Infractores no sancionados.
*Perdida de imagen institucional.
*Pueden sobrevenir nulidades, sanciones disciplinarias y represamiento de investigaciones.</t>
  </si>
  <si>
    <t>Reducir el riesgo, evitar , compartir o trasferir.</t>
  </si>
  <si>
    <t>1. Mantener el personal adecuado en cuanto a las necesidades propias de la oficina, para que el Área de Control Disciplinarios no retrase en ningún momento la toma de decisiones por falta de Personal</t>
  </si>
  <si>
    <t>Subsecretario General y de Control disciplinario</t>
  </si>
  <si>
    <t>1. Continuar con el personal adecuado con el fin de dar cumplimiento con los terminos de ley.</t>
  </si>
  <si>
    <t xml:space="preserve">No realizar seguimiento oportuno a la respuesta de los requerimientos ciudadanos y de entes de Control. </t>
  </si>
  <si>
    <t xml:space="preserve">No realizar un seguimiento adecuado ni oportuno, a la gestión de las respuestas emitidas por cada una de las áreas a las peticiones interpuestas por la ciudadanía y entes de Control.
</t>
  </si>
  <si>
    <t>No contar con una herramienta efectiva de seguimiento.
Desconocimieto en la Norma de los competentes, de dar respuesta relacionada con la atención de los derechos de petición.
No cumplimiento del procedimiento por parte de los servidores, relacionados con derechos de petición.
Ausencia y/o Falta de personal idoneo.</t>
  </si>
  <si>
    <t>Perdida de Imagen de la entidad
Acciones legales contra la entidad
Bajo nivel de satisfacción de la ciudadania .
Requerimientos de entes de control.</t>
  </si>
  <si>
    <t xml:space="preserve">Asumir el Riesgo y Reducir el Riesgo </t>
  </si>
  <si>
    <t>Quejas y reclamos</t>
  </si>
  <si>
    <t>Realizar control y seguimiento a cada una de las dependencias que se le asigne derechos de petición y entes de control</t>
  </si>
  <si>
    <t xml:space="preserve">Subsecretaria General y de Control Disciplinario. </t>
  </si>
  <si>
    <t>A partir de la aprobación del  mapa y plan de riesgos por parte del comité SIG al siguiente trimestre.</t>
  </si>
  <si>
    <t>indicador de quejas y reclamos con respuesta</t>
  </si>
  <si>
    <t>Procedimiento de Manejo de las relaciones, Gestiones y solicitudes del concejo de Bogotá y Congreso</t>
  </si>
  <si>
    <t>Riesgo Estratégico
Riesgo de Corrupción
Riesgo de Imagen 
Riesgo de Cumplimiento.</t>
  </si>
  <si>
    <t>Los proyectos, acciones e indicadores son indispensables para el desarrollo de  la gestiòn institucional, así como para la  Toma de decisiones técnicas y administrativas.</t>
  </si>
  <si>
    <t>Débil impacto de la gestión institucional. 
Pérdida de imagen, credibilidad y confianza en la acción de gobierno.
Ineficacia de la inversión  pública.
Incumplimiento de metas.
Inicio de procesos sancionatorios de carácter presupuestal, administrativo, disciplinario, penal y fiscal.</t>
  </si>
  <si>
    <t>Procedimiento 126PG01-PR02 Formulación, Inscripción, Registro y Actualización de los
Proyectos de Inversión de la Secretaría Distrital de Ambiente.</t>
  </si>
  <si>
    <t>Subdirector  de Proyectos de Cooperación Internacional</t>
  </si>
  <si>
    <t xml:space="preserve">Seguimiento SEGPLAN Componente de Gestión y Componente de Inversión.
Informe de Autoevaluación de la gestión.
</t>
  </si>
  <si>
    <t>Procedimiento 126PG01-PR14 Reprogramación, actualización y seguimiento al  plan de acción en SEGPLAN y territorialización.</t>
  </si>
  <si>
    <t xml:space="preserve">Reducir el Riesgo 
Evitar el riesgo 
</t>
  </si>
  <si>
    <t xml:space="preserve">GESTION DE RECURSOS FISICOS </t>
  </si>
  <si>
    <t>Evitar el riesgo 
Reducir el Riesgo 
Compartir o transferiri el riesgo</t>
  </si>
  <si>
    <t xml:space="preserve"> Violación del Debido Proceso</t>
  </si>
  <si>
    <t xml:space="preserve">Riesgo Estratégico
 Riesgo de Cumplimiento
Riesgo de Corrupción
Riesgo Institucional. </t>
  </si>
  <si>
    <t>Incumplimiento a los terminos, y La Ley, establecidos en el procedimiento Disciplinario, lo cual puede generar irregularidades del proceso disciplinario, y nulidades</t>
  </si>
  <si>
    <t xml:space="preserve">Desconocimiento de los procedmientos Disciplinarios por parte de los abogados o el Operador Disciplinario a cargo. </t>
  </si>
  <si>
    <t>Declaratoria de Nulidad</t>
  </si>
  <si>
    <t xml:space="preserve">Reducir el Riesgo, Evitar, Compartir ó Transferir </t>
  </si>
  <si>
    <t>Zona Alta.</t>
  </si>
  <si>
    <t>Falta de control social en la Gestión Ambiental</t>
  </si>
  <si>
    <t>Riesgo Estratégico
Riesgo de Imagen
Riesgo de corrupción</t>
  </si>
  <si>
    <t>La ciudadanía no realiza  control social a la gestión ambiental</t>
  </si>
  <si>
    <t>*Falta de promoción de acciones que incentiven la participación y el control social por parte de la ciudadanía en temas ambientales.</t>
  </si>
  <si>
    <t xml:space="preserve">Asumir el riesgo, reductir el riesgo </t>
  </si>
  <si>
    <t>Indicadores</t>
  </si>
  <si>
    <t xml:space="preserve">X </t>
  </si>
  <si>
    <t>Asumir el riesgo</t>
  </si>
  <si>
    <t>1. Intereses personales que originan la manipulaci+on de la información contable y financiera.
2. Documentos fuente mal elaborados .
3. Interpretación y aplicación incorrecta del Régimen de Contabilidad Pública.
4.Remisión extemporanea de documentos fuente.
5. Errores de digitación.
6. Falta de depuración contable permanente.</t>
  </si>
  <si>
    <t xml:space="preserve">1. Estados financieros no razonables dictaminados negativamente y/o con observaciones.
2. Falta de calidad y oportunidad de la información.
3. Investigaciones fiscales, penales y disciplinarias.    </t>
  </si>
  <si>
    <t xml:space="preserve">Reducir el Riesgo 
Evitar el riesgo </t>
  </si>
  <si>
    <t>Procedimiento Elaboración de Estados Financieros 
Hoja de trabajo Matriz de Revisión de información contable.</t>
  </si>
  <si>
    <t>1. Uso inadecuado de los bienes (desconocimiento de manuales de manejo de los diferentes elementos).
2. No se tiene un adecuado manejo en la custodia de los bienes.
3. Inconvenientes de orden público 
4. catastrofe natural o incendios.</t>
  </si>
  <si>
    <t>1. Detrimento patrimonial.
2. Deficiencias en el desarrollo de la gestión misional por falta de los elementos técnicos requeridos. 
3. Deterioro de la calidad del servicio 
4. Disminución de la vida util de los bienes de la entidad</t>
  </si>
  <si>
    <t>Procedimientos Toma Física o Inventario
Procedimientos de ingreso y egreso de bienes al almacen.
Procedimientos Salida Definitiva de Bienes</t>
  </si>
  <si>
    <t>Retrasos en el procedimiento  contractual.</t>
  </si>
  <si>
    <t>Riesgo Operativo 
Riesgo de Cumplimiento
Riesgo institucional
Riesgo Corrupción</t>
  </si>
  <si>
    <t>Existe la probabilidad de presentarse demora en el procedimiento de contratos.</t>
  </si>
  <si>
    <t>1. No existe claridad en la descripción del objeto contractual. 
2. No hay claridad en la justificación del estudio previo.
3. No hay claridad en  las Obligaciones contractuales de los contratos. 
4. Para el caso del contrato de prestación de servicios no hay claridad en el Perfil y en la experiencia que se requiere para satisfacer la necesidad de la SDA.
5. Documentación incompleta.
6. falencia especificaciones técnicas.</t>
  </si>
  <si>
    <t>1. Reprocesos frecuentes. 
2. Deficiencias en la ejecución del contrato de acuerdo a lo planificado.</t>
  </si>
  <si>
    <t>1. Procedimiento de contrato de prestación de servicios 
2. procedimiento de contratos y convenios Interadministrativos.
3. Procedimiento de  Licitación.
4. Procedimiento de Selección Abreviada 
5. Procedimiento de contrato de Asociación.
6. Procedimiento de convenios Marco
7. Procedimiento de Ciencia y tecnologia
8. Manual de contratación</t>
  </si>
  <si>
    <t xml:space="preserve">EVALUACION CONTROL 
Y SEGUIMIENTO </t>
  </si>
  <si>
    <t>GESTION DE RECURSOS
 FINANCIEROS</t>
  </si>
  <si>
    <t>Pérdida de información de los archivos Informáticos y  de gestión</t>
  </si>
  <si>
    <t>Riesgo de Tecnología
Riesgo de Corrupción</t>
  </si>
  <si>
    <t>1.Información incompleta por daños físicos
2.Pérdida, modificación o cambio de estructuras de información por intromisión  de un hacker a la información institucional
3.Daños en la estructura  de los modelos de datos.
4. riesgo de propagación de virus de software
5.Pérdida definitiva de la información
6.Información no confiable
7. Perdida de información en el mantenimiento de las maquinas virtuales</t>
  </si>
  <si>
    <t xml:space="preserve">GESTION DE RECURSOS 
INFORMATICOS Y TECNOLOGICOS </t>
  </si>
  <si>
    <t>VALORACION DEL RIESGO DESPUES DE CONTROLES
ZONA DE RIESGO:</t>
  </si>
  <si>
    <t xml:space="preserve">
1. Sanciones a la SDA.
2, Imposibilidad de realizar seguimientos y controles efectivos a los factores que generan contaminación ambiental.
3. Investigaciones disciplinarias.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</si>
</sst>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d\-mmm\-yyyy;@"/>
    <numFmt numFmtId="179" formatCode="d\-mmm\-yy;@"/>
  </numFmts>
  <fonts count="106">
    <font>
      <sz val="11"/>
      <color theme="1"/>
      <name val="Calibri"/>
      <family val="2"/>
    </font>
    <font>
      <sz val="11"/>
      <color indexed="8"/>
      <name val="Calibri"/>
      <family val="2"/>
    </font>
    <font>
      <sz val="10"/>
      <name val="Arial"/>
      <family val="2"/>
    </font>
    <font>
      <b/>
      <sz val="10"/>
      <name val="Trebuchet MS"/>
      <family val="2"/>
    </font>
    <font>
      <sz val="11"/>
      <name val="Trebuchet MS"/>
      <family val="2"/>
    </font>
    <font>
      <sz val="10"/>
      <name val="Trebuchet MS"/>
      <family val="2"/>
    </font>
    <font>
      <b/>
      <sz val="11"/>
      <color indexed="12"/>
      <name val="Trebuchet MS"/>
      <family val="2"/>
    </font>
    <font>
      <b/>
      <sz val="11"/>
      <name val="Trebuchet MS"/>
      <family val="2"/>
    </font>
    <font>
      <b/>
      <sz val="14"/>
      <color indexed="8"/>
      <name val="Calibri"/>
      <family val="2"/>
    </font>
    <font>
      <b/>
      <sz val="13"/>
      <color indexed="8"/>
      <name val="Calibri"/>
      <family val="2"/>
    </font>
    <font>
      <b/>
      <sz val="11"/>
      <color indexed="8"/>
      <name val="Calibri"/>
      <family val="2"/>
    </font>
    <font>
      <b/>
      <sz val="13"/>
      <name val="Calibri"/>
      <family val="2"/>
    </font>
    <font>
      <b/>
      <sz val="18"/>
      <color indexed="8"/>
      <name val="Calibri"/>
      <family val="2"/>
    </font>
    <font>
      <b/>
      <sz val="10"/>
      <color indexed="8"/>
      <name val="Calibri"/>
      <family val="2"/>
    </font>
    <font>
      <sz val="10"/>
      <color indexed="8"/>
      <name val="Calibri"/>
      <family val="2"/>
    </font>
    <font>
      <b/>
      <sz val="11"/>
      <name val="Calibri"/>
      <family val="2"/>
    </font>
    <font>
      <sz val="13"/>
      <color indexed="8"/>
      <name val="Calibri"/>
      <family val="2"/>
    </font>
    <font>
      <sz val="13"/>
      <name val="Calibri"/>
      <family val="2"/>
    </font>
    <font>
      <sz val="12"/>
      <name val="Trebuchet MS"/>
      <family val="2"/>
    </font>
    <font>
      <b/>
      <sz val="10"/>
      <name val="Arial"/>
      <family val="2"/>
    </font>
    <font>
      <b/>
      <sz val="8"/>
      <name val="Tahoma"/>
      <family val="2"/>
    </font>
    <font>
      <sz val="8"/>
      <name val="Tahoma"/>
      <family val="2"/>
    </font>
    <font>
      <b/>
      <sz val="9"/>
      <name val="Tahoma"/>
      <family val="2"/>
    </font>
    <font>
      <sz val="9"/>
      <name val="Tahoma"/>
      <family val="2"/>
    </font>
    <font>
      <sz val="11"/>
      <name val="Arial"/>
      <family val="2"/>
    </font>
    <font>
      <b/>
      <sz val="11"/>
      <color indexed="8"/>
      <name val="Arial"/>
      <family val="2"/>
    </font>
    <font>
      <sz val="11"/>
      <color indexed="8"/>
      <name val="Arial"/>
      <family val="2"/>
    </font>
    <font>
      <b/>
      <sz val="11"/>
      <name val="Arial"/>
      <family val="2"/>
    </font>
    <font>
      <sz val="12"/>
      <name val="Arial"/>
      <family val="2"/>
    </font>
    <font>
      <sz val="9"/>
      <name val="Arial"/>
      <family val="2"/>
    </font>
    <font>
      <sz val="11"/>
      <name val="Calibri"/>
      <family val="2"/>
    </font>
    <font>
      <sz val="12"/>
      <name val="Calibri"/>
      <family val="2"/>
    </font>
    <font>
      <b/>
      <sz val="10"/>
      <name val="Calibri"/>
      <family val="2"/>
    </font>
    <font>
      <sz val="10"/>
      <name val="Calibri"/>
      <family val="2"/>
    </font>
    <font>
      <b/>
      <sz val="14"/>
      <name val="Calibri"/>
      <family val="2"/>
    </font>
    <font>
      <b/>
      <sz val="12"/>
      <name val="Calibri"/>
      <family val="2"/>
    </font>
    <font>
      <sz val="14"/>
      <name val="Trebuchet MS"/>
      <family val="2"/>
    </font>
    <font>
      <b/>
      <sz val="14"/>
      <name val="Trebuchet MS"/>
      <family val="2"/>
    </font>
    <font>
      <sz val="14"/>
      <name val="Calibri"/>
      <family val="2"/>
    </font>
    <font>
      <sz val="14"/>
      <name val="Arial"/>
      <family val="2"/>
    </font>
    <font>
      <b/>
      <sz val="14"/>
      <color indexed="8"/>
      <name val="Arial"/>
      <family val="2"/>
    </font>
    <font>
      <sz val="14"/>
      <color indexed="8"/>
      <name val="Arial"/>
      <family val="2"/>
    </font>
    <font>
      <b/>
      <sz val="8"/>
      <color indexed="8"/>
      <name val="Calibri"/>
      <family val="2"/>
    </font>
    <font>
      <b/>
      <sz val="8"/>
      <color indexed="8"/>
      <name val="Arial"/>
      <family val="2"/>
    </font>
    <font>
      <sz val="8"/>
      <color indexed="8"/>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color indexed="63"/>
      <name val="Arial"/>
      <family val="2"/>
    </font>
    <font>
      <sz val="14"/>
      <color indexed="8"/>
      <name val="Calibri"/>
      <family val="2"/>
    </font>
    <font>
      <sz val="12"/>
      <color indexed="8"/>
      <name val="Calibri"/>
      <family val="2"/>
    </font>
    <font>
      <b/>
      <sz val="10"/>
      <color indexed="8"/>
      <name val="Arial"/>
      <family val="2"/>
    </font>
    <font>
      <b/>
      <sz val="12"/>
      <color indexed="8"/>
      <name val="Arial"/>
      <family val="2"/>
    </font>
    <font>
      <b/>
      <sz val="16"/>
      <color indexed="8"/>
      <name val="Calibri"/>
      <family val="2"/>
    </font>
    <font>
      <sz val="12"/>
      <color indexed="63"/>
      <name val="Arial"/>
      <family val="2"/>
    </font>
    <font>
      <sz val="14"/>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Calibri"/>
      <family val="2"/>
    </font>
    <font>
      <sz val="8"/>
      <color rgb="FF333333"/>
      <name val="Arial"/>
      <family val="2"/>
    </font>
    <font>
      <sz val="11"/>
      <color theme="1"/>
      <name val="Arial"/>
      <family val="2"/>
    </font>
    <font>
      <sz val="14"/>
      <color theme="1"/>
      <name val="Calibri"/>
      <family val="2"/>
    </font>
    <font>
      <b/>
      <sz val="14"/>
      <color theme="1"/>
      <name val="Calibri"/>
      <family val="2"/>
    </font>
    <font>
      <sz val="12"/>
      <color theme="1"/>
      <name val="Calibri"/>
      <family val="2"/>
    </font>
    <font>
      <b/>
      <sz val="13"/>
      <color theme="1"/>
      <name val="Calibri"/>
      <family val="2"/>
    </font>
    <font>
      <b/>
      <sz val="14"/>
      <color theme="1"/>
      <name val="Arial"/>
      <family val="2"/>
    </font>
    <font>
      <sz val="10"/>
      <color theme="1"/>
      <name val="Arial"/>
      <family val="2"/>
    </font>
    <font>
      <sz val="14"/>
      <color theme="1"/>
      <name val="Arial"/>
      <family val="2"/>
    </font>
    <font>
      <b/>
      <sz val="10"/>
      <color theme="1"/>
      <name val="Arial"/>
      <family val="2"/>
    </font>
    <font>
      <b/>
      <sz val="12"/>
      <color theme="1"/>
      <name val="Arial"/>
      <family val="2"/>
    </font>
    <font>
      <b/>
      <sz val="10"/>
      <color theme="1"/>
      <name val="Calibri"/>
      <family val="2"/>
    </font>
    <font>
      <b/>
      <sz val="16"/>
      <color theme="1"/>
      <name val="Calibri"/>
      <family val="2"/>
    </font>
    <font>
      <sz val="10"/>
      <color theme="1"/>
      <name val="Calibri"/>
      <family val="2"/>
    </font>
    <font>
      <sz val="8"/>
      <color theme="1"/>
      <name val="Arial"/>
      <family val="2"/>
    </font>
    <font>
      <sz val="14"/>
      <color rgb="FF333333"/>
      <name val="Arial"/>
      <family val="2"/>
    </font>
    <font>
      <sz val="12"/>
      <color rgb="FF333333"/>
      <name val="Arial"/>
      <family val="2"/>
    </font>
    <font>
      <b/>
      <sz val="8"/>
      <color theme="1"/>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5"/>
        <bgColor indexed="64"/>
      </patternFill>
    </fill>
    <fill>
      <patternFill patternType="solid">
        <fgColor indexed="17"/>
        <bgColor indexed="64"/>
      </patternFill>
    </fill>
    <fill>
      <patternFill patternType="solid">
        <fgColor indexed="13"/>
        <bgColor indexed="64"/>
      </patternFill>
    </fill>
    <fill>
      <patternFill patternType="solid">
        <fgColor indexed="2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5050"/>
        <bgColor indexed="64"/>
      </patternFill>
    </fill>
    <fill>
      <patternFill patternType="solid">
        <fgColor rgb="FF008000"/>
        <bgColor indexed="64"/>
      </patternFill>
    </fill>
    <fill>
      <patternFill patternType="solid">
        <fgColor rgb="FFFFFFFF"/>
        <bgColor indexed="64"/>
      </patternFill>
    </fill>
    <fill>
      <patternFill patternType="solid">
        <fgColor rgb="FFFF8080"/>
        <bgColor indexed="64"/>
      </patternFill>
    </fill>
    <fill>
      <patternFill patternType="solid">
        <fgColor rgb="FF00B050"/>
        <bgColor indexed="64"/>
      </patternFill>
    </fill>
    <fill>
      <patternFill patternType="solid">
        <fgColor rgb="FFFFC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style="thin"/>
      <top style="thin"/>
      <bottom style="thin"/>
    </border>
    <border>
      <left style="thin"/>
      <right>
        <color indexed="63"/>
      </right>
      <top style="medium"/>
      <bottom style="thin"/>
    </border>
    <border>
      <left style="thin"/>
      <right>
        <color indexed="63"/>
      </right>
      <top style="thin"/>
      <bottom style="medium"/>
    </border>
    <border>
      <left style="medium"/>
      <right style="medium"/>
      <top style="thin"/>
      <bottom style="thin"/>
    </border>
    <border>
      <left style="medium"/>
      <right style="medium"/>
      <top style="medium"/>
      <bottom style="thin"/>
    </border>
    <border>
      <left style="thin"/>
      <right style="thin"/>
      <top style="medium"/>
      <bottom/>
    </border>
    <border>
      <left/>
      <right/>
      <top style="thin"/>
      <bottom style="thin"/>
    </border>
    <border>
      <left style="medium"/>
      <right style="medium"/>
      <top style="thin"/>
      <bottom style="medium"/>
    </border>
    <border>
      <left style="medium"/>
      <right style="medium"/>
      <top>
        <color indexed="63"/>
      </top>
      <bottom style="medium"/>
    </border>
    <border>
      <left style="medium"/>
      <right>
        <color indexed="63"/>
      </right>
      <top style="medium"/>
      <bottom style="medium"/>
    </border>
    <border>
      <left style="thin"/>
      <right/>
      <top style="medium"/>
      <bottom style="medium"/>
    </border>
    <border>
      <left>
        <color indexed="63"/>
      </left>
      <right style="medium"/>
      <top style="medium"/>
      <bottom style="medium"/>
    </border>
    <border>
      <left/>
      <right style="thin"/>
      <top/>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right style="thin"/>
      <top style="thin"/>
      <botto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thin"/>
      <right/>
      <top style="thin"/>
      <bottom/>
    </border>
    <border>
      <left style="thin"/>
      <right/>
      <top/>
      <bottom/>
    </border>
    <border>
      <left style="thin"/>
      <right style="thin"/>
      <top>
        <color indexed="63"/>
      </top>
      <bottom style="medium"/>
    </border>
    <border>
      <left/>
      <right/>
      <top style="thin"/>
      <bottom/>
    </border>
    <border>
      <left style="thin"/>
      <right/>
      <top/>
      <bottom style="thin"/>
    </border>
    <border>
      <left/>
      <right/>
      <top/>
      <bottom style="thin"/>
    </border>
    <border>
      <left/>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9" fillId="31" borderId="0" applyNumberFormat="0" applyBorder="0" applyAlignment="0" applyProtection="0"/>
    <xf numFmtId="0" fontId="2" fillId="0" borderId="0" applyFill="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6" fillId="0" borderId="8" applyNumberFormat="0" applyFill="0" applyAlignment="0" applyProtection="0"/>
    <xf numFmtId="0" fontId="85" fillId="0" borderId="9" applyNumberFormat="0" applyFill="0" applyAlignment="0" applyProtection="0"/>
  </cellStyleXfs>
  <cellXfs count="827">
    <xf numFmtId="0" fontId="0" fillId="0" borderId="0" xfId="0" applyFont="1" applyAlignment="1">
      <alignment/>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textRotation="90" wrapText="1"/>
    </xf>
    <xf numFmtId="0" fontId="7"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14" fontId="7" fillId="0" borderId="0" xfId="0" applyNumberFormat="1" applyFont="1" applyFill="1" applyAlignment="1">
      <alignment horizontal="center" vertical="center" wrapText="1"/>
    </xf>
    <xf numFmtId="0" fontId="7" fillId="0" borderId="0" xfId="0" applyFont="1" applyFill="1" applyAlignment="1">
      <alignment horizontal="left" vertical="top" wrapText="1"/>
    </xf>
    <xf numFmtId="0" fontId="5" fillId="0" borderId="0" xfId="0" applyFont="1" applyFill="1" applyAlignment="1">
      <alignment horizontal="justify" vertical="center" wrapText="1"/>
    </xf>
    <xf numFmtId="0" fontId="10" fillId="0" borderId="0" xfId="0" applyFont="1" applyAlignment="1">
      <alignment vertical="center" wrapText="1"/>
    </xf>
    <xf numFmtId="0" fontId="10"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13" fillId="34" borderId="10" xfId="0" applyFont="1" applyFill="1" applyBorder="1" applyAlignment="1">
      <alignment horizontal="center" vertical="center" wrapText="1"/>
    </xf>
    <xf numFmtId="0" fontId="13" fillId="34" borderId="10" xfId="0" applyFont="1" applyFill="1" applyBorder="1" applyAlignment="1">
      <alignment horizontal="left" vertical="center" wrapText="1"/>
    </xf>
    <xf numFmtId="0" fontId="12" fillId="33" borderId="11" xfId="0" applyFont="1" applyFill="1" applyBorder="1" applyAlignment="1">
      <alignment horizontal="center" vertical="center" wrapText="1"/>
    </xf>
    <xf numFmtId="0" fontId="13" fillId="35" borderId="12" xfId="0" applyFont="1" applyFill="1" applyBorder="1" applyAlignment="1">
      <alignment horizontal="center" vertical="center" wrapText="1"/>
    </xf>
    <xf numFmtId="0" fontId="13" fillId="36" borderId="12"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3" fillId="38"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86" fillId="39" borderId="10" xfId="0" applyFont="1" applyFill="1" applyBorder="1" applyAlignment="1">
      <alignment horizontal="center" vertical="center" wrapText="1"/>
    </xf>
    <xf numFmtId="0" fontId="9" fillId="39" borderId="13" xfId="0" applyFont="1" applyFill="1" applyBorder="1" applyAlignment="1">
      <alignment horizontal="center" vertical="center" wrapText="1"/>
    </xf>
    <xf numFmtId="0" fontId="86"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30" fillId="0" borderId="13" xfId="0" applyFont="1" applyBorder="1" applyAlignment="1">
      <alignment horizontal="center" vertical="center" wrapText="1"/>
    </xf>
    <xf numFmtId="15" fontId="0" fillId="0" borderId="10" xfId="0" applyNumberFormat="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center" wrapText="1"/>
    </xf>
    <xf numFmtId="15" fontId="0" fillId="0" borderId="10" xfId="0" applyNumberFormat="1" applyBorder="1" applyAlignment="1">
      <alignment horizontal="center" vertical="center"/>
    </xf>
    <xf numFmtId="0" fontId="0" fillId="0" borderId="10" xfId="0" applyBorder="1" applyAlignment="1">
      <alignment/>
    </xf>
    <xf numFmtId="0" fontId="85" fillId="0" borderId="10" xfId="0" applyFont="1" applyBorder="1" applyAlignment="1">
      <alignment horizontal="center" vertical="center"/>
    </xf>
    <xf numFmtId="0" fontId="16" fillId="0" borderId="0" xfId="0" applyFont="1" applyAlignment="1">
      <alignment/>
    </xf>
    <xf numFmtId="0" fontId="86" fillId="39" borderId="10" xfId="0" applyFont="1" applyFill="1" applyBorder="1" applyAlignment="1">
      <alignment vertical="center" wrapText="1"/>
    </xf>
    <xf numFmtId="15" fontId="87" fillId="0" borderId="10" xfId="0" applyNumberFormat="1" applyFont="1" applyBorder="1" applyAlignment="1">
      <alignment horizontal="center" vertical="center" wrapText="1"/>
    </xf>
    <xf numFmtId="0" fontId="86" fillId="0" borderId="0" xfId="0" applyFont="1" applyAlignment="1">
      <alignment/>
    </xf>
    <xf numFmtId="0" fontId="0" fillId="0" borderId="12" xfId="0" applyBorder="1" applyAlignment="1">
      <alignment vertical="center" wrapText="1"/>
    </xf>
    <xf numFmtId="0" fontId="86" fillId="39" borderId="12" xfId="0" applyFont="1" applyFill="1" applyBorder="1" applyAlignment="1">
      <alignment horizontal="center" vertical="center" wrapText="1"/>
    </xf>
    <xf numFmtId="15" fontId="87" fillId="0" borderId="0" xfId="0" applyNumberFormat="1" applyFont="1" applyAlignment="1">
      <alignment horizontal="center" vertical="center" wrapText="1"/>
    </xf>
    <xf numFmtId="0" fontId="85" fillId="0" borderId="10" xfId="0" applyFont="1" applyBorder="1" applyAlignment="1">
      <alignment vertical="top"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9" fillId="39" borderId="12" xfId="0" applyFont="1" applyFill="1" applyBorder="1" applyAlignment="1">
      <alignment horizontal="center" vertical="center" wrapText="1"/>
    </xf>
    <xf numFmtId="0" fontId="16" fillId="0" borderId="12" xfId="0" applyFont="1" applyBorder="1" applyAlignment="1">
      <alignment horizontal="center" vertical="center" wrapText="1"/>
    </xf>
    <xf numFmtId="15" fontId="0" fillId="0" borderId="10" xfId="0" applyNumberFormat="1" applyBorder="1" applyAlignment="1">
      <alignment vertical="center"/>
    </xf>
    <xf numFmtId="0" fontId="86" fillId="0" borderId="10" xfId="0" applyFont="1" applyBorder="1" applyAlignment="1">
      <alignment horizontal="justify" vertical="center" wrapText="1"/>
    </xf>
    <xf numFmtId="0" fontId="30" fillId="0" borderId="10" xfId="0" applyFont="1" applyBorder="1" applyAlignment="1">
      <alignment horizontal="justify" vertical="center" wrapText="1"/>
    </xf>
    <xf numFmtId="0" fontId="0" fillId="0" borderId="10" xfId="0" applyBorder="1" applyAlignment="1">
      <alignment horizontal="justify" vertical="center" wrapText="1"/>
    </xf>
    <xf numFmtId="15" fontId="0" fillId="0" borderId="10" xfId="0" applyNumberFormat="1" applyBorder="1" applyAlignment="1">
      <alignment horizontal="center" vertical="top" wrapText="1"/>
    </xf>
    <xf numFmtId="0" fontId="0" fillId="0" borderId="10" xfId="0" applyBorder="1" applyAlignment="1">
      <alignment horizontal="left" vertical="center" wrapText="1"/>
    </xf>
    <xf numFmtId="0" fontId="9" fillId="39" borderId="0" xfId="0" applyFont="1" applyFill="1" applyBorder="1" applyAlignment="1">
      <alignment horizontal="center" vertical="center" wrapText="1"/>
    </xf>
    <xf numFmtId="0" fontId="5" fillId="40" borderId="0" xfId="0" applyFont="1" applyFill="1" applyAlignment="1">
      <alignment horizontal="center" vertical="center" wrapText="1"/>
    </xf>
    <xf numFmtId="0" fontId="5" fillId="40" borderId="0" xfId="0" applyFont="1" applyFill="1" applyAlignment="1">
      <alignment horizontal="center" vertical="center" textRotation="90" wrapText="1"/>
    </xf>
    <xf numFmtId="0" fontId="2" fillId="40" borderId="0" xfId="0" applyFont="1" applyFill="1" applyAlignment="1">
      <alignment horizontal="center" vertical="center" textRotation="90" wrapText="1"/>
    </xf>
    <xf numFmtId="0" fontId="5" fillId="40" borderId="0" xfId="0" applyFont="1" applyFill="1" applyAlignment="1">
      <alignment horizontal="center" vertical="top" textRotation="90" wrapText="1"/>
    </xf>
    <xf numFmtId="0" fontId="2" fillId="40" borderId="0" xfId="0" applyFont="1" applyFill="1" applyBorder="1" applyAlignment="1">
      <alignment horizontal="center" vertical="center" wrapText="1"/>
    </xf>
    <xf numFmtId="0" fontId="2" fillId="40" borderId="0" xfId="0" applyFont="1" applyFill="1" applyBorder="1" applyAlignment="1">
      <alignment horizontal="left" vertical="center" wrapText="1"/>
    </xf>
    <xf numFmtId="0" fontId="4" fillId="40" borderId="0" xfId="0" applyFont="1" applyFill="1" applyAlignment="1">
      <alignment horizontal="center" vertical="center" wrapText="1"/>
    </xf>
    <xf numFmtId="0" fontId="5" fillId="40" borderId="0" xfId="0" applyFont="1" applyFill="1" applyBorder="1" applyAlignment="1">
      <alignment horizontal="center" vertical="center" textRotation="90" wrapText="1"/>
    </xf>
    <xf numFmtId="0" fontId="18" fillId="40" borderId="0"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3" fillId="40" borderId="0" xfId="0" applyFont="1" applyFill="1" applyAlignment="1">
      <alignment horizontal="center" vertical="center" wrapText="1"/>
    </xf>
    <xf numFmtId="0" fontId="5" fillId="40" borderId="0" xfId="0" applyFont="1" applyFill="1" applyAlignment="1">
      <alignment horizontal="center" vertical="center"/>
    </xf>
    <xf numFmtId="0" fontId="5" fillId="40" borderId="0" xfId="0" applyFont="1" applyFill="1" applyAlignment="1">
      <alignment horizontal="justify" vertical="center" wrapText="1"/>
    </xf>
    <xf numFmtId="0" fontId="0" fillId="39" borderId="10" xfId="0" applyFill="1" applyBorder="1" applyAlignment="1">
      <alignment horizontal="center" vertical="center" wrapText="1"/>
    </xf>
    <xf numFmtId="0" fontId="0" fillId="39" borderId="10" xfId="0" applyFill="1" applyBorder="1" applyAlignment="1">
      <alignment horizontal="justify" vertical="center" wrapText="1"/>
    </xf>
    <xf numFmtId="0" fontId="13" fillId="34" borderId="13" xfId="0" applyFont="1" applyFill="1" applyBorder="1" applyAlignment="1">
      <alignment horizontal="center" vertical="center" wrapText="1"/>
    </xf>
    <xf numFmtId="0" fontId="13" fillId="34" borderId="13" xfId="0" applyFont="1" applyFill="1" applyBorder="1" applyAlignment="1">
      <alignment horizontal="left" vertical="center" wrapText="1"/>
    </xf>
    <xf numFmtId="0" fontId="0" fillId="0" borderId="10" xfId="0"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justify"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15" fontId="24" fillId="0" borderId="10" xfId="0" applyNumberFormat="1" applyFont="1" applyFill="1" applyBorder="1" applyAlignment="1">
      <alignment horizontal="center" vertical="center" wrapText="1"/>
    </xf>
    <xf numFmtId="0" fontId="85" fillId="0" borderId="10" xfId="0" applyFont="1" applyBorder="1" applyAlignment="1">
      <alignment horizontal="center" vertical="center" textRotation="90" wrapText="1"/>
    </xf>
    <xf numFmtId="0" fontId="85" fillId="0" borderId="0" xfId="0" applyFont="1" applyBorder="1" applyAlignment="1">
      <alignment horizontal="center" vertical="center" textRotation="90" wrapText="1"/>
    </xf>
    <xf numFmtId="0" fontId="24" fillId="0" borderId="0" xfId="0" applyFont="1" applyFill="1" applyBorder="1" applyAlignment="1">
      <alignment horizontal="center" vertical="center" wrapText="1"/>
    </xf>
    <xf numFmtId="0" fontId="88" fillId="0" borderId="0" xfId="0" applyFont="1" applyFill="1" applyBorder="1" applyAlignment="1">
      <alignment horizontal="center" vertical="center"/>
    </xf>
    <xf numFmtId="0" fontId="24"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6" fillId="0" borderId="0" xfId="0" applyFont="1" applyFill="1" applyBorder="1" applyAlignment="1">
      <alignment vertical="center" wrapText="1"/>
    </xf>
    <xf numFmtId="15" fontId="24" fillId="0" borderId="0" xfId="0" applyNumberFormat="1" applyFont="1" applyFill="1" applyBorder="1" applyAlignment="1">
      <alignment horizontal="center" vertical="center" wrapText="1"/>
    </xf>
    <xf numFmtId="15" fontId="0" fillId="0" borderId="0" xfId="0" applyNumberForma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horizontal="center" vertical="center"/>
    </xf>
    <xf numFmtId="0" fontId="0" fillId="0" borderId="0" xfId="0" applyBorder="1" applyAlignment="1">
      <alignment/>
    </xf>
    <xf numFmtId="0" fontId="85" fillId="0" borderId="0" xfId="0" applyFont="1" applyBorder="1" applyAlignment="1">
      <alignment horizontal="center" vertical="center"/>
    </xf>
    <xf numFmtId="0" fontId="27"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88" fillId="0" borderId="10" xfId="0" applyFont="1" applyFill="1" applyBorder="1" applyAlignment="1">
      <alignment horizontal="center" vertical="center" wrapText="1"/>
    </xf>
    <xf numFmtId="0" fontId="85" fillId="0" borderId="10" xfId="0" applyFont="1" applyFill="1" applyBorder="1" applyAlignment="1">
      <alignment horizontal="center" vertical="center" textRotation="90" wrapText="1"/>
    </xf>
    <xf numFmtId="0" fontId="12" fillId="39"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34" fillId="0" borderId="10" xfId="0" applyFont="1" applyBorder="1" applyAlignment="1">
      <alignment horizontal="center" vertical="center" wrapText="1"/>
    </xf>
    <xf numFmtId="0" fontId="38" fillId="0" borderId="10" xfId="0" applyFont="1" applyBorder="1" applyAlignment="1">
      <alignment vertical="center" wrapText="1"/>
    </xf>
    <xf numFmtId="0" fontId="38" fillId="0" borderId="10" xfId="0" applyFont="1" applyBorder="1" applyAlignment="1">
      <alignment horizontal="center" vertical="center" wrapText="1"/>
    </xf>
    <xf numFmtId="0" fontId="89" fillId="39" borderId="10" xfId="0" applyFont="1" applyFill="1" applyBorder="1" applyAlignment="1">
      <alignment vertical="center" wrapText="1"/>
    </xf>
    <xf numFmtId="0" fontId="8" fillId="39" borderId="10" xfId="0" applyFont="1" applyFill="1" applyBorder="1" applyAlignment="1">
      <alignment horizontal="center" vertical="center" wrapText="1"/>
    </xf>
    <xf numFmtId="0" fontId="89" fillId="0" borderId="10" xfId="0" applyFont="1" applyBorder="1" applyAlignment="1">
      <alignment horizontal="center" vertical="center" wrapText="1"/>
    </xf>
    <xf numFmtId="0" fontId="8" fillId="36"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38" fillId="0" borderId="10" xfId="0" applyFont="1" applyBorder="1" applyAlignment="1">
      <alignment horizontal="justify" vertical="center" wrapText="1"/>
    </xf>
    <xf numFmtId="14" fontId="89" fillId="0" borderId="10" xfId="0" applyNumberFormat="1" applyFont="1" applyBorder="1" applyAlignment="1">
      <alignment horizontal="justify" vertical="center" wrapText="1"/>
    </xf>
    <xf numFmtId="0" fontId="89" fillId="0" borderId="10" xfId="0" applyFont="1" applyBorder="1" applyAlignment="1">
      <alignment horizontal="justify" vertical="center" wrapText="1"/>
    </xf>
    <xf numFmtId="15" fontId="89" fillId="0" borderId="10" xfId="0" applyNumberFormat="1" applyFont="1" applyBorder="1" applyAlignment="1">
      <alignment horizontal="center" vertical="top" wrapText="1"/>
    </xf>
    <xf numFmtId="0" fontId="90" fillId="0" borderId="10" xfId="0" applyFont="1" applyBorder="1" applyAlignment="1">
      <alignment horizontal="center" vertical="center" textRotation="90" wrapText="1"/>
    </xf>
    <xf numFmtId="0" fontId="28" fillId="0" borderId="10" xfId="0" applyFont="1" applyFill="1" applyBorder="1" applyAlignment="1">
      <alignment horizontal="justify" vertical="center" wrapText="1"/>
    </xf>
    <xf numFmtId="0" fontId="91" fillId="0" borderId="10" xfId="0" applyFont="1" applyBorder="1" applyAlignment="1">
      <alignment horizontal="center" vertical="center" wrapText="1"/>
    </xf>
    <xf numFmtId="14" fontId="89" fillId="0" borderId="10" xfId="0" applyNumberFormat="1" applyFont="1" applyBorder="1" applyAlignment="1">
      <alignment horizontal="center" vertical="center" wrapText="1"/>
    </xf>
    <xf numFmtId="15" fontId="89" fillId="0" borderId="10" xfId="0" applyNumberFormat="1" applyFont="1" applyBorder="1" applyAlignment="1">
      <alignment horizontal="center" vertical="center" wrapText="1"/>
    </xf>
    <xf numFmtId="0" fontId="90" fillId="0" borderId="13" xfId="0" applyFont="1" applyBorder="1" applyAlignment="1">
      <alignment horizontal="center" vertical="center" textRotation="90"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4" fillId="0" borderId="13" xfId="0" applyFont="1" applyFill="1" applyBorder="1" applyAlignment="1">
      <alignment vertical="center" wrapText="1"/>
    </xf>
    <xf numFmtId="0" fontId="34" fillId="0" borderId="13" xfId="0" applyFont="1" applyBorder="1" applyAlignment="1">
      <alignment horizontal="center" vertical="center" wrapText="1"/>
    </xf>
    <xf numFmtId="0" fontId="38" fillId="0" borderId="13" xfId="0" applyFont="1" applyBorder="1" applyAlignment="1">
      <alignment vertical="center" wrapText="1"/>
    </xf>
    <xf numFmtId="0" fontId="38" fillId="0" borderId="13" xfId="0" applyFont="1" applyBorder="1" applyAlignment="1">
      <alignment horizontal="center" vertical="center" wrapText="1"/>
    </xf>
    <xf numFmtId="0" fontId="89" fillId="39" borderId="13" xfId="0" applyFont="1" applyFill="1" applyBorder="1" applyAlignment="1">
      <alignment vertical="center" wrapText="1"/>
    </xf>
    <xf numFmtId="0" fontId="8" fillId="39" borderId="13" xfId="0" applyFont="1" applyFill="1" applyBorder="1" applyAlignment="1">
      <alignment horizontal="center" vertical="center" wrapText="1"/>
    </xf>
    <xf numFmtId="0" fontId="89" fillId="0" borderId="13" xfId="0" applyFont="1" applyBorder="1" applyAlignment="1">
      <alignment horizontal="center" vertical="center" wrapText="1"/>
    </xf>
    <xf numFmtId="0" fontId="8" fillId="36"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38" fillId="0" borderId="13" xfId="0" applyFont="1" applyBorder="1" applyAlignment="1">
      <alignment horizontal="justify" vertical="center" wrapText="1"/>
    </xf>
    <xf numFmtId="14" fontId="89" fillId="0" borderId="13" xfId="0" applyNumberFormat="1" applyFont="1" applyBorder="1" applyAlignment="1">
      <alignment horizontal="justify" vertical="center" wrapText="1"/>
    </xf>
    <xf numFmtId="0" fontId="89" fillId="0" borderId="13" xfId="0" applyFont="1" applyBorder="1" applyAlignment="1">
      <alignment horizontal="justify" vertical="center" wrapText="1"/>
    </xf>
    <xf numFmtId="15" fontId="89" fillId="0" borderId="13" xfId="0" applyNumberFormat="1" applyFont="1" applyBorder="1" applyAlignment="1">
      <alignment horizontal="center" vertical="top" wrapText="1"/>
    </xf>
    <xf numFmtId="0" fontId="28" fillId="0"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30" fillId="39" borderId="10" xfId="0" applyFont="1" applyFill="1" applyBorder="1" applyAlignment="1">
      <alignment horizontal="center" vertical="center" wrapText="1"/>
    </xf>
    <xf numFmtId="0" fontId="10" fillId="39" borderId="10" xfId="0" applyFont="1" applyFill="1" applyBorder="1" applyAlignment="1">
      <alignment horizontal="left" vertical="center" wrapText="1"/>
    </xf>
    <xf numFmtId="0" fontId="86" fillId="39" borderId="13" xfId="0" applyFont="1" applyFill="1" applyBorder="1" applyAlignment="1">
      <alignment vertical="center" wrapText="1"/>
    </xf>
    <xf numFmtId="0" fontId="9" fillId="39" borderId="13" xfId="0" applyFont="1" applyFill="1" applyBorder="1" applyAlignment="1">
      <alignment vertical="center" wrapText="1"/>
    </xf>
    <xf numFmtId="0" fontId="86" fillId="0" borderId="13" xfId="0" applyFont="1" applyBorder="1" applyAlignment="1">
      <alignment vertical="center" wrapText="1"/>
    </xf>
    <xf numFmtId="0" fontId="13" fillId="37" borderId="12" xfId="0" applyFont="1" applyFill="1" applyBorder="1" applyAlignment="1">
      <alignment vertical="center" wrapText="1"/>
    </xf>
    <xf numFmtId="15" fontId="0" fillId="39" borderId="10" xfId="0" applyNumberFormat="1" applyFill="1" applyBorder="1" applyAlignment="1">
      <alignment horizontal="center" vertical="top" wrapText="1"/>
    </xf>
    <xf numFmtId="0" fontId="0" fillId="39" borderId="10" xfId="0" applyFill="1" applyBorder="1" applyAlignment="1">
      <alignment vertical="top" wrapText="1"/>
    </xf>
    <xf numFmtId="0" fontId="86" fillId="0" borderId="10" xfId="0" applyFont="1" applyBorder="1" applyAlignment="1">
      <alignment vertical="center" wrapText="1"/>
    </xf>
    <xf numFmtId="0" fontId="10" fillId="39" borderId="10" xfId="0" applyFont="1" applyFill="1" applyBorder="1" applyAlignment="1">
      <alignment horizontal="center" vertical="center" wrapText="1"/>
    </xf>
    <xf numFmtId="0" fontId="86" fillId="39" borderId="13" xfId="0" applyFont="1" applyFill="1" applyBorder="1" applyAlignment="1">
      <alignment horizontal="center" vertical="center" wrapText="1"/>
    </xf>
    <xf numFmtId="0" fontId="0" fillId="39" borderId="0" xfId="0" applyFill="1" applyBorder="1" applyAlignment="1">
      <alignment vertical="top" wrapText="1"/>
    </xf>
    <xf numFmtId="0" fontId="30" fillId="39" borderId="10" xfId="0" applyFont="1" applyFill="1" applyBorder="1" applyAlignment="1">
      <alignment horizontal="justify" vertical="center" wrapText="1"/>
    </xf>
    <xf numFmtId="0" fontId="86" fillId="39" borderId="12" xfId="0" applyFont="1" applyFill="1" applyBorder="1" applyAlignment="1">
      <alignment vertical="center" wrapText="1"/>
    </xf>
    <xf numFmtId="0" fontId="13" fillId="37" borderId="11" xfId="0" applyFont="1" applyFill="1" applyBorder="1" applyAlignment="1">
      <alignment vertical="center" wrapText="1"/>
    </xf>
    <xf numFmtId="0" fontId="0" fillId="39" borderId="13" xfId="0" applyFill="1" applyBorder="1" applyAlignment="1">
      <alignment horizontal="justify" vertical="center" wrapText="1"/>
    </xf>
    <xf numFmtId="15" fontId="0" fillId="39" borderId="13" xfId="0" applyNumberFormat="1" applyFill="1" applyBorder="1" applyAlignment="1">
      <alignment horizontal="center" vertical="top" wrapText="1"/>
    </xf>
    <xf numFmtId="0" fontId="0" fillId="39" borderId="13" xfId="0" applyFill="1" applyBorder="1" applyAlignment="1">
      <alignment vertical="top" wrapText="1"/>
    </xf>
    <xf numFmtId="0" fontId="9" fillId="39" borderId="10" xfId="0" applyFont="1" applyFill="1" applyBorder="1" applyAlignment="1">
      <alignment vertical="center" wrapText="1"/>
    </xf>
    <xf numFmtId="0" fontId="13" fillId="37" borderId="10" xfId="0" applyFont="1" applyFill="1" applyBorder="1" applyAlignment="1">
      <alignment vertical="center" wrapText="1"/>
    </xf>
    <xf numFmtId="0" fontId="16" fillId="0" borderId="10" xfId="0" applyFont="1" applyBorder="1" applyAlignment="1">
      <alignment horizontal="center" vertical="center" wrapText="1"/>
    </xf>
    <xf numFmtId="0" fontId="86" fillId="0" borderId="10" xfId="0" applyFont="1" applyBorder="1" applyAlignment="1">
      <alignment horizontal="center" vertical="center" wrapText="1"/>
    </xf>
    <xf numFmtId="15" fontId="0" fillId="39" borderId="10" xfId="0" applyNumberFormat="1" applyFill="1" applyBorder="1" applyAlignment="1">
      <alignment horizontal="center" vertical="center"/>
    </xf>
    <xf numFmtId="0" fontId="92" fillId="0" borderId="10" xfId="0" applyFont="1" applyBorder="1" applyAlignment="1">
      <alignment horizontal="center" vertical="center" wrapText="1"/>
    </xf>
    <xf numFmtId="15" fontId="0" fillId="0" borderId="10" xfId="0" applyNumberFormat="1" applyBorder="1" applyAlignment="1">
      <alignment horizontal="center" vertical="top"/>
    </xf>
    <xf numFmtId="15" fontId="0" fillId="0" borderId="10" xfId="0" applyNumberFormat="1" applyBorder="1" applyAlignment="1">
      <alignment horizontal="justify" vertical="center" wrapText="1"/>
    </xf>
    <xf numFmtId="0" fontId="0" fillId="0" borderId="0" xfId="0" applyAlignment="1">
      <alignment horizontal="left" vertical="center" wrapText="1"/>
    </xf>
    <xf numFmtId="0" fontId="30" fillId="41" borderId="10" xfId="0" applyFont="1" applyFill="1" applyBorder="1" applyAlignment="1">
      <alignment horizontal="center" vertical="center" wrapText="1"/>
    </xf>
    <xf numFmtId="0" fontId="30" fillId="40"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0" fillId="0" borderId="10" xfId="0" applyBorder="1" applyAlignment="1">
      <alignment vertical="center"/>
    </xf>
    <xf numFmtId="0" fontId="30" fillId="40" borderId="12" xfId="0" applyFont="1" applyFill="1" applyBorder="1" applyAlignment="1">
      <alignment horizontal="center" vertical="center" wrapText="1"/>
    </xf>
    <xf numFmtId="0" fontId="30" fillId="40" borderId="10" xfId="0" applyFont="1" applyFill="1" applyBorder="1" applyAlignment="1">
      <alignment horizontal="center" vertical="center" wrapText="1"/>
    </xf>
    <xf numFmtId="0" fontId="30" fillId="0" borderId="10" xfId="52" applyFont="1" applyFill="1" applyBorder="1" applyAlignment="1">
      <alignment horizontal="justify" vertical="center" wrapText="1"/>
      <protection/>
    </xf>
    <xf numFmtId="14" fontId="0" fillId="0" borderId="10" xfId="0" applyNumberFormat="1" applyBorder="1" applyAlignment="1">
      <alignment horizontal="center" vertical="top" wrapText="1"/>
    </xf>
    <xf numFmtId="0" fontId="0" fillId="0" borderId="10" xfId="0" applyBorder="1" applyAlignment="1">
      <alignment horizontal="center" vertical="top" wrapText="1"/>
    </xf>
    <xf numFmtId="0" fontId="93" fillId="0" borderId="10" xfId="0" applyFont="1" applyBorder="1" applyAlignment="1">
      <alignment horizontal="center" vertical="center"/>
    </xf>
    <xf numFmtId="0" fontId="0" fillId="0" borderId="10" xfId="0" applyFill="1" applyBorder="1" applyAlignment="1">
      <alignment horizontal="justify" vertical="center" wrapText="1"/>
    </xf>
    <xf numFmtId="14" fontId="0" fillId="0" borderId="10" xfId="0" applyNumberFormat="1" applyBorder="1" applyAlignment="1">
      <alignment horizontal="center" vertical="center"/>
    </xf>
    <xf numFmtId="0" fontId="13" fillId="37" borderId="11" xfId="0" applyFont="1" applyFill="1" applyBorder="1" applyAlignment="1">
      <alignment horizontal="center" vertical="center" wrapText="1"/>
    </xf>
    <xf numFmtId="0" fontId="0" fillId="41" borderId="10" xfId="0" applyFill="1" applyBorder="1" applyAlignment="1">
      <alignment horizontal="center" vertical="center" wrapText="1"/>
    </xf>
    <xf numFmtId="0" fontId="30" fillId="0" borderId="10" xfId="0" applyFont="1" applyBorder="1" applyAlignment="1">
      <alignment horizontal="center" vertical="center" wrapText="1"/>
    </xf>
    <xf numFmtId="0" fontId="9" fillId="39"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2" fillId="0" borderId="13" xfId="0" applyFont="1" applyBorder="1" applyAlignment="1">
      <alignment horizontal="center" vertical="center" wrapText="1"/>
    </xf>
    <xf numFmtId="0" fontId="13" fillId="36" borderId="13" xfId="0" applyFont="1" applyFill="1" applyBorder="1" applyAlignment="1">
      <alignment horizontal="center" vertical="center" wrapText="1"/>
    </xf>
    <xf numFmtId="15" fontId="0" fillId="0" borderId="10" xfId="0" applyNumberForma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40" borderId="10" xfId="0" applyFont="1" applyFill="1" applyBorder="1" applyAlignment="1">
      <alignment horizontal="center" vertical="center" wrapText="1"/>
    </xf>
    <xf numFmtId="0" fontId="30" fillId="0" borderId="10" xfId="0" applyFont="1" applyBorder="1" applyAlignment="1">
      <alignment horizontal="justify" vertical="center" wrapText="1"/>
    </xf>
    <xf numFmtId="0" fontId="85" fillId="39" borderId="10" xfId="0" applyFont="1" applyFill="1" applyBorder="1" applyAlignment="1">
      <alignment horizontal="center" vertical="center" textRotation="90"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14" fontId="30" fillId="0" borderId="10" xfId="0" applyNumberFormat="1" applyFont="1" applyBorder="1" applyAlignment="1">
      <alignment horizontal="center" vertical="center" wrapText="1"/>
    </xf>
    <xf numFmtId="0" fontId="30" fillId="0" borderId="0" xfId="0" applyFont="1" applyAlignment="1">
      <alignment/>
    </xf>
    <xf numFmtId="0" fontId="92" fillId="39" borderId="13" xfId="0" applyFont="1" applyFill="1" applyBorder="1" applyAlignment="1">
      <alignment horizontal="center" vertical="center" wrapText="1"/>
    </xf>
    <xf numFmtId="0" fontId="87" fillId="39" borderId="10" xfId="0" applyFont="1" applyFill="1" applyBorder="1" applyAlignment="1">
      <alignment horizontal="center" vertical="center" wrapText="1"/>
    </xf>
    <xf numFmtId="15" fontId="0" fillId="39" borderId="10" xfId="0" applyNumberFormat="1" applyFill="1" applyBorder="1" applyAlignment="1">
      <alignment horizontal="center" vertical="center" wrapText="1"/>
    </xf>
    <xf numFmtId="0" fontId="0" fillId="39" borderId="14" xfId="0" applyFill="1" applyBorder="1" applyAlignment="1">
      <alignment horizontal="justify" vertical="center" wrapText="1"/>
    </xf>
    <xf numFmtId="0" fontId="92" fillId="39"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9" fillId="39" borderId="12" xfId="0" applyFont="1" applyFill="1" applyBorder="1" applyAlignment="1">
      <alignment horizontal="center" vertical="center" wrapText="1"/>
    </xf>
    <xf numFmtId="0" fontId="86" fillId="39" borderId="13" xfId="0" applyFont="1" applyFill="1" applyBorder="1" applyAlignment="1">
      <alignment horizontal="center" vertical="center" wrapText="1"/>
    </xf>
    <xf numFmtId="0" fontId="92"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0" fillId="0" borderId="10" xfId="0" applyBorder="1" applyAlignment="1">
      <alignment horizontal="center" vertical="center" wrapText="1"/>
    </xf>
    <xf numFmtId="0" fontId="0" fillId="40" borderId="10" xfId="0" applyFill="1" applyBorder="1" applyAlignment="1">
      <alignment horizontal="center" vertical="center" wrapText="1"/>
    </xf>
    <xf numFmtId="0" fontId="85" fillId="0" borderId="10" xfId="0" applyFont="1" applyBorder="1" applyAlignment="1">
      <alignment horizontal="center" vertical="center" textRotation="90" wrapText="1"/>
    </xf>
    <xf numFmtId="0" fontId="92" fillId="0" borderId="10" xfId="0" applyFont="1" applyBorder="1" applyAlignment="1">
      <alignment horizontal="center" vertical="center" textRotation="90" wrapText="1"/>
    </xf>
    <xf numFmtId="0" fontId="0" fillId="0" borderId="10" xfId="0" applyBorder="1" applyAlignment="1">
      <alignment horizontal="center" vertical="center" wrapText="1"/>
    </xf>
    <xf numFmtId="0" fontId="0" fillId="40" borderId="10" xfId="0" applyFill="1" applyBorder="1" applyAlignment="1">
      <alignment horizontal="center" vertical="center" wrapText="1"/>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horizontal="center"/>
    </xf>
    <xf numFmtId="0" fontId="85" fillId="0" borderId="17" xfId="0" applyFont="1" applyBorder="1" applyAlignment="1">
      <alignment horizontal="center"/>
    </xf>
    <xf numFmtId="0" fontId="0" fillId="0" borderId="0" xfId="0" applyAlignment="1">
      <alignment wrapText="1"/>
    </xf>
    <xf numFmtId="0" fontId="85" fillId="0" borderId="0" xfId="0" applyFont="1" applyAlignment="1">
      <alignment horizontal="center" vertical="center" textRotation="90" wrapText="1"/>
    </xf>
    <xf numFmtId="15" fontId="0" fillId="0" borderId="13" xfId="0" applyNumberForma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vertical="top" wrapText="1"/>
    </xf>
    <xf numFmtId="0" fontId="14" fillId="39" borderId="0" xfId="0" applyFont="1" applyFill="1" applyAlignment="1">
      <alignment/>
    </xf>
    <xf numFmtId="0" fontId="25" fillId="0" borderId="11" xfId="0" applyFont="1" applyFill="1" applyBorder="1" applyAlignment="1">
      <alignment horizontal="center" vertical="center" wrapText="1"/>
    </xf>
    <xf numFmtId="15" fontId="0" fillId="0" borderId="0" xfId="0" applyNumberFormat="1" applyBorder="1" applyAlignment="1">
      <alignment vertical="center"/>
    </xf>
    <xf numFmtId="0" fontId="10" fillId="42" borderId="10" xfId="0" applyFont="1" applyFill="1" applyBorder="1" applyAlignment="1">
      <alignment horizontal="center" vertical="center" wrapText="1"/>
    </xf>
    <xf numFmtId="0" fontId="85" fillId="0" borderId="19" xfId="0" applyFont="1" applyBorder="1" applyAlignment="1">
      <alignment horizontal="center"/>
    </xf>
    <xf numFmtId="0" fontId="0" fillId="0" borderId="14" xfId="0" applyBorder="1" applyAlignment="1">
      <alignment horizontal="center"/>
    </xf>
    <xf numFmtId="0" fontId="0" fillId="0" borderId="14" xfId="0"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85" fillId="0" borderId="22" xfId="0" applyFont="1" applyBorder="1" applyAlignment="1">
      <alignment horizontal="center"/>
    </xf>
    <xf numFmtId="0" fontId="17"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38" borderId="12"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30" fillId="0" borderId="10" xfId="0" applyFont="1" applyFill="1" applyBorder="1" applyAlignment="1">
      <alignment horizontal="center" vertical="center" wrapText="1"/>
    </xf>
    <xf numFmtId="14" fontId="31" fillId="0" borderId="11" xfId="0" applyNumberFormat="1" applyFont="1" applyFill="1" applyBorder="1" applyAlignment="1">
      <alignment horizontal="center" vertical="center" wrapText="1"/>
    </xf>
    <xf numFmtId="0" fontId="17" fillId="0" borderId="12" xfId="0" applyFont="1" applyFill="1" applyBorder="1" applyAlignment="1">
      <alignment horizontal="justify" vertical="center" wrapText="1"/>
    </xf>
    <xf numFmtId="14" fontId="35"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1" fillId="0" borderId="10" xfId="0" applyFont="1" applyBorder="1" applyAlignment="1">
      <alignment horizontal="left" vertical="center" wrapText="1"/>
    </xf>
    <xf numFmtId="0" fontId="32" fillId="0" borderId="12" xfId="0" applyFont="1" applyFill="1" applyBorder="1" applyAlignment="1">
      <alignment horizontal="center" vertical="center" wrapText="1"/>
    </xf>
    <xf numFmtId="0" fontId="32" fillId="43" borderId="12" xfId="0" applyFont="1" applyFill="1" applyBorder="1" applyAlignment="1">
      <alignment horizontal="center" vertical="center" wrapText="1"/>
    </xf>
    <xf numFmtId="0" fontId="30" fillId="0" borderId="12" xfId="0" applyFont="1" applyBorder="1" applyAlignment="1">
      <alignment horizontal="left" vertical="center" wrapText="1"/>
    </xf>
    <xf numFmtId="0" fontId="30" fillId="0" borderId="12" xfId="0" applyFont="1" applyBorder="1" applyAlignment="1">
      <alignment horizontal="justify" vertical="center" wrapText="1"/>
    </xf>
    <xf numFmtId="0" fontId="32" fillId="43" borderId="13" xfId="0" applyFont="1" applyFill="1" applyBorder="1" applyAlignment="1">
      <alignment horizontal="center" vertical="center" wrapText="1"/>
    </xf>
    <xf numFmtId="0" fontId="38" fillId="39" borderId="12" xfId="0" applyFont="1" applyFill="1" applyBorder="1" applyAlignment="1">
      <alignment horizontal="center" vertical="center" wrapText="1"/>
    </xf>
    <xf numFmtId="0" fontId="34" fillId="39" borderId="12" xfId="0" applyFont="1" applyFill="1" applyBorder="1" applyAlignment="1">
      <alignment horizontal="center" vertical="center" wrapText="1"/>
    </xf>
    <xf numFmtId="0" fontId="5" fillId="40"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4" fillId="40" borderId="10" xfId="0" applyFont="1" applyFill="1" applyBorder="1" applyAlignment="1">
      <alignment horizontal="justify" vertical="center" wrapText="1"/>
    </xf>
    <xf numFmtId="0" fontId="24" fillId="40" borderId="10" xfId="0" applyFont="1" applyFill="1" applyBorder="1" applyAlignment="1">
      <alignment horizontal="justify" vertical="center" wrapText="1"/>
    </xf>
    <xf numFmtId="0" fontId="5" fillId="40" borderId="10" xfId="0" applyFont="1" applyFill="1" applyBorder="1" applyAlignment="1">
      <alignment horizontal="justify" vertical="center" wrapText="1"/>
    </xf>
    <xf numFmtId="0" fontId="36" fillId="40" borderId="10" xfId="0" applyFont="1" applyFill="1" applyBorder="1" applyAlignment="1">
      <alignment horizontal="center" vertical="center" wrapText="1"/>
    </xf>
    <xf numFmtId="0" fontId="37" fillId="40" borderId="10" xfId="0" applyFont="1" applyFill="1" applyBorder="1" applyAlignment="1">
      <alignment horizontal="center" vertical="center" wrapText="1"/>
    </xf>
    <xf numFmtId="0" fontId="38" fillId="39" borderId="10" xfId="0" applyFont="1" applyFill="1" applyBorder="1" applyAlignment="1">
      <alignment horizontal="center" vertical="center" wrapText="1"/>
    </xf>
    <xf numFmtId="0" fontId="17" fillId="39"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35"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17" fillId="39" borderId="12" xfId="0" applyFont="1" applyFill="1" applyBorder="1" applyAlignment="1">
      <alignment vertical="center" wrapText="1"/>
    </xf>
    <xf numFmtId="0" fontId="30" fillId="0" borderId="13" xfId="0" applyFont="1" applyBorder="1" applyAlignment="1">
      <alignment vertical="center" wrapText="1"/>
    </xf>
    <xf numFmtId="0" fontId="38" fillId="40" borderId="10" xfId="0" applyFont="1" applyFill="1" applyBorder="1" applyAlignment="1">
      <alignment horizontal="center" vertical="center" wrapText="1"/>
    </xf>
    <xf numFmtId="0" fontId="34" fillId="40" borderId="10" xfId="0" applyFont="1" applyFill="1" applyBorder="1" applyAlignment="1">
      <alignment horizontal="center" vertical="center" wrapText="1"/>
    </xf>
    <xf numFmtId="0" fontId="30" fillId="40" borderId="10" xfId="0" applyFont="1" applyFill="1" applyBorder="1" applyAlignment="1">
      <alignment horizontal="center" vertical="center" wrapText="1"/>
    </xf>
    <xf numFmtId="0" fontId="31" fillId="0" borderId="10" xfId="0" applyFont="1" applyBorder="1" applyAlignment="1">
      <alignment horizontal="justify" vertical="center" wrapText="1"/>
    </xf>
    <xf numFmtId="0" fontId="2" fillId="40" borderId="10" xfId="0" applyFont="1" applyFill="1" applyBorder="1" applyAlignment="1">
      <alignment horizontal="center" vertical="center" wrapText="1"/>
    </xf>
    <xf numFmtId="0" fontId="2" fillId="40" borderId="10" xfId="0" applyFont="1" applyFill="1" applyBorder="1" applyAlignment="1">
      <alignment vertical="center" wrapText="1"/>
    </xf>
    <xf numFmtId="0" fontId="32" fillId="36"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94" fillId="0" borderId="10" xfId="0" applyFont="1" applyBorder="1" applyAlignment="1">
      <alignment horizontal="center" vertical="center" wrapText="1"/>
    </xf>
    <xf numFmtId="14" fontId="2" fillId="0" borderId="23" xfId="0" applyNumberFormat="1"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14" fontId="2" fillId="0" borderId="11"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89" fillId="0" borderId="14" xfId="0" applyFont="1" applyBorder="1" applyAlignment="1">
      <alignment horizontal="justify" vertical="center" wrapText="1"/>
    </xf>
    <xf numFmtId="0" fontId="39" fillId="0" borderId="10" xfId="0" applyFont="1" applyFill="1" applyBorder="1" applyAlignment="1">
      <alignment vertical="center" wrapText="1"/>
    </xf>
    <xf numFmtId="0" fontId="95" fillId="0" borderId="24" xfId="0" applyFont="1" applyBorder="1" applyAlignment="1">
      <alignment horizontal="justify" vertical="center" wrapText="1"/>
    </xf>
    <xf numFmtId="0" fontId="96" fillId="0" borderId="10" xfId="0" applyFont="1" applyBorder="1" applyAlignment="1">
      <alignment horizontal="center" vertical="center" wrapText="1"/>
    </xf>
    <xf numFmtId="0" fontId="95"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16" fillId="0" borderId="10" xfId="0" applyFont="1" applyBorder="1" applyAlignment="1">
      <alignment vertical="center" wrapText="1"/>
    </xf>
    <xf numFmtId="0" fontId="0" fillId="41" borderId="14" xfId="0" applyFill="1" applyBorder="1" applyAlignment="1">
      <alignment horizontal="center"/>
    </xf>
    <xf numFmtId="0" fontId="0" fillId="0" borderId="25" xfId="0" applyBorder="1" applyAlignment="1">
      <alignment horizontal="center"/>
    </xf>
    <xf numFmtId="0" fontId="0" fillId="0" borderId="0" xfId="0" applyAlignment="1">
      <alignment/>
    </xf>
    <xf numFmtId="0" fontId="0" fillId="0" borderId="26" xfId="0" applyBorder="1" applyAlignment="1">
      <alignment horizontal="center"/>
    </xf>
    <xf numFmtId="0" fontId="0" fillId="0" borderId="27" xfId="0" applyBorder="1" applyAlignment="1">
      <alignment/>
    </xf>
    <xf numFmtId="0" fontId="85" fillId="0" borderId="28" xfId="0" applyFont="1" applyFill="1" applyBorder="1" applyAlignment="1">
      <alignment horizontal="center"/>
    </xf>
    <xf numFmtId="0" fontId="85" fillId="0" borderId="29" xfId="0" applyFont="1" applyBorder="1" applyAlignment="1">
      <alignment horizontal="center"/>
    </xf>
    <xf numFmtId="0" fontId="98" fillId="0" borderId="0" xfId="0" applyFont="1" applyBorder="1" applyAlignment="1">
      <alignment horizontal="center" vertical="center" wrapText="1"/>
    </xf>
    <xf numFmtId="0" fontId="85" fillId="39" borderId="0" xfId="0" applyFont="1" applyFill="1" applyBorder="1" applyAlignment="1">
      <alignment vertical="center" wrapText="1"/>
    </xf>
    <xf numFmtId="0" fontId="92" fillId="0" borderId="0" xfId="0" applyFont="1" applyBorder="1" applyAlignment="1">
      <alignment vertical="center" wrapText="1"/>
    </xf>
    <xf numFmtId="0" fontId="85" fillId="0" borderId="0" xfId="0" applyFont="1" applyBorder="1" applyAlignment="1">
      <alignment vertical="center" wrapText="1"/>
    </xf>
    <xf numFmtId="0" fontId="90" fillId="0" borderId="0" xfId="0" applyFont="1" applyBorder="1" applyAlignment="1">
      <alignment vertical="center" wrapText="1"/>
    </xf>
    <xf numFmtId="0" fontId="99" fillId="0" borderId="0" xfId="0" applyFont="1" applyBorder="1" applyAlignment="1">
      <alignment vertical="center" wrapText="1"/>
    </xf>
    <xf numFmtId="0" fontId="98" fillId="0" borderId="0" xfId="0" applyFont="1" applyBorder="1" applyAlignment="1">
      <alignment vertical="center" textRotation="90" wrapText="1"/>
    </xf>
    <xf numFmtId="0" fontId="98" fillId="0" borderId="0" xfId="0" applyFont="1" applyBorder="1" applyAlignment="1">
      <alignment vertical="center" wrapText="1"/>
    </xf>
    <xf numFmtId="0" fontId="98" fillId="39" borderId="0" xfId="0" applyFont="1" applyFill="1" applyBorder="1" applyAlignment="1">
      <alignment vertical="center" textRotation="90" wrapText="1"/>
    </xf>
    <xf numFmtId="0" fontId="98" fillId="39" borderId="0" xfId="0" applyFont="1" applyFill="1" applyBorder="1" applyAlignment="1">
      <alignment vertical="center" wrapText="1"/>
    </xf>
    <xf numFmtId="0" fontId="100" fillId="0" borderId="10" xfId="0" applyFont="1" applyBorder="1" applyAlignment="1">
      <alignment horizontal="center" vertical="center" wrapText="1"/>
    </xf>
    <xf numFmtId="0" fontId="100" fillId="0" borderId="10" xfId="0" applyFont="1" applyBorder="1" applyAlignment="1">
      <alignment horizontal="center" vertical="center"/>
    </xf>
    <xf numFmtId="0" fontId="100" fillId="0" borderId="10" xfId="0" applyFont="1" applyFill="1" applyBorder="1" applyAlignment="1">
      <alignment horizontal="center" vertical="center" wrapText="1"/>
    </xf>
    <xf numFmtId="0" fontId="100" fillId="39" borderId="10" xfId="0" applyFont="1" applyFill="1" applyBorder="1" applyAlignment="1">
      <alignment horizontal="center" vertical="center" wrapText="1"/>
    </xf>
    <xf numFmtId="0" fontId="98" fillId="0" borderId="10" xfId="0" applyFont="1" applyBorder="1" applyAlignment="1">
      <alignment vertical="center" textRotation="90" wrapText="1"/>
    </xf>
    <xf numFmtId="0" fontId="100" fillId="0" borderId="30" xfId="0" applyFont="1" applyBorder="1" applyAlignment="1">
      <alignment vertical="center" wrapText="1"/>
    </xf>
    <xf numFmtId="0" fontId="100" fillId="0" borderId="10" xfId="0" applyFont="1" applyBorder="1" applyAlignment="1">
      <alignment vertical="center"/>
    </xf>
    <xf numFmtId="0" fontId="100" fillId="0" borderId="10" xfId="0" applyFont="1" applyBorder="1" applyAlignment="1">
      <alignment vertical="center" wrapText="1"/>
    </xf>
    <xf numFmtId="0" fontId="100" fillId="0" borderId="15" xfId="0" applyFont="1" applyBorder="1" applyAlignment="1">
      <alignment horizontal="center" vertical="center" wrapText="1"/>
    </xf>
    <xf numFmtId="0" fontId="100" fillId="0" borderId="31" xfId="0" applyFont="1" applyBorder="1" applyAlignment="1">
      <alignment horizontal="center" vertical="center" wrapText="1"/>
    </xf>
    <xf numFmtId="0" fontId="0" fillId="0" borderId="31" xfId="0" applyBorder="1" applyAlignment="1">
      <alignment/>
    </xf>
    <xf numFmtId="0" fontId="100" fillId="0" borderId="31" xfId="0" applyFont="1" applyBorder="1" applyAlignment="1">
      <alignment vertical="center" wrapText="1"/>
    </xf>
    <xf numFmtId="0" fontId="0" fillId="0" borderId="32" xfId="0" applyBorder="1" applyAlignment="1">
      <alignment/>
    </xf>
    <xf numFmtId="0" fontId="100" fillId="0" borderId="32" xfId="0" applyFont="1" applyBorder="1" applyAlignment="1">
      <alignment horizontal="center" wrapText="1"/>
    </xf>
    <xf numFmtId="0" fontId="99" fillId="0" borderId="32" xfId="0" applyFont="1" applyBorder="1" applyAlignment="1">
      <alignment vertical="center" wrapText="1"/>
    </xf>
    <xf numFmtId="0" fontId="98" fillId="0" borderId="32" xfId="0" applyFont="1" applyBorder="1" applyAlignment="1">
      <alignment vertical="center" textRotation="90" wrapText="1"/>
    </xf>
    <xf numFmtId="0" fontId="0" fillId="0" borderId="33" xfId="0" applyBorder="1" applyAlignment="1">
      <alignment/>
    </xf>
    <xf numFmtId="0" fontId="100" fillId="0" borderId="34" xfId="0" applyFont="1" applyBorder="1" applyAlignment="1">
      <alignment horizontal="center" vertical="center" wrapText="1"/>
    </xf>
    <xf numFmtId="0" fontId="100" fillId="39" borderId="35" xfId="0" applyFont="1" applyFill="1" applyBorder="1" applyAlignment="1">
      <alignment horizontal="center" vertical="center" wrapText="1"/>
    </xf>
    <xf numFmtId="0" fontId="100" fillId="0" borderId="35" xfId="0" applyFont="1" applyBorder="1" applyAlignment="1">
      <alignment horizontal="center" vertical="center" wrapText="1"/>
    </xf>
    <xf numFmtId="0" fontId="0" fillId="0" borderId="35" xfId="0" applyBorder="1" applyAlignment="1">
      <alignment/>
    </xf>
    <xf numFmtId="0" fontId="100" fillId="0" borderId="35" xfId="0" applyFont="1" applyBorder="1" applyAlignment="1">
      <alignment vertical="center" wrapText="1"/>
    </xf>
    <xf numFmtId="0" fontId="0" fillId="0" borderId="36" xfId="0" applyBorder="1" applyAlignment="1">
      <alignment/>
    </xf>
    <xf numFmtId="0" fontId="100" fillId="0" borderId="15" xfId="0" applyFont="1" applyBorder="1" applyAlignment="1">
      <alignment horizontal="center" vertical="center"/>
    </xf>
    <xf numFmtId="0" fontId="90" fillId="0" borderId="10" xfId="0" applyFont="1" applyBorder="1" applyAlignment="1">
      <alignment horizontal="center" vertical="center" textRotation="90" wrapText="1"/>
    </xf>
    <xf numFmtId="0" fontId="30" fillId="0" borderId="10" xfId="0" applyFont="1" applyBorder="1" applyAlignment="1">
      <alignment horizontal="justify" vertical="center" wrapText="1"/>
    </xf>
    <xf numFmtId="0" fontId="30" fillId="0" borderId="10" xfId="0" applyFont="1" applyBorder="1" applyAlignment="1">
      <alignment horizontal="center" vertical="center" wrapText="1"/>
    </xf>
    <xf numFmtId="0" fontId="0" fillId="0" borderId="10" xfId="0" applyBorder="1" applyAlignment="1">
      <alignment horizontal="center" vertical="center" wrapText="1"/>
    </xf>
    <xf numFmtId="0" fontId="92"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90" fillId="0" borderId="37" xfId="0" applyFont="1" applyBorder="1" applyAlignment="1">
      <alignment horizontal="center" vertical="center" textRotation="90" wrapText="1"/>
    </xf>
    <xf numFmtId="15" fontId="0" fillId="0" borderId="10" xfId="0" applyNumberFormat="1" applyFill="1" applyBorder="1" applyAlignment="1">
      <alignment horizontal="center" vertical="center"/>
    </xf>
    <xf numFmtId="0" fontId="0" fillId="41" borderId="10" xfId="0" applyFill="1" applyBorder="1" applyAlignment="1">
      <alignment horizontal="center" vertical="center" wrapText="1"/>
    </xf>
    <xf numFmtId="0" fontId="13" fillId="0" borderId="12" xfId="0" applyFont="1" applyFill="1" applyBorder="1" applyAlignment="1">
      <alignment horizontal="center" vertical="center" wrapText="1"/>
    </xf>
    <xf numFmtId="0" fontId="13" fillId="44" borderId="12" xfId="0" applyFont="1" applyFill="1" applyBorder="1" applyAlignment="1">
      <alignment horizontal="center" vertical="center" wrapText="1"/>
    </xf>
    <xf numFmtId="14" fontId="1" fillId="0" borderId="10" xfId="0" applyNumberFormat="1" applyFont="1" applyBorder="1" applyAlignment="1">
      <alignment horizontal="center" vertical="center"/>
    </xf>
    <xf numFmtId="0" fontId="15" fillId="0" borderId="1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8" xfId="0" applyFont="1" applyBorder="1" applyAlignment="1">
      <alignment horizontal="left" vertical="center" wrapText="1"/>
    </xf>
    <xf numFmtId="0" fontId="30" fillId="0" borderId="38" xfId="0" applyFont="1" applyBorder="1" applyAlignment="1">
      <alignment horizontal="justify" vertical="center" wrapText="1"/>
    </xf>
    <xf numFmtId="0" fontId="0" fillId="0" borderId="38" xfId="0" applyBorder="1" applyAlignment="1">
      <alignment horizontal="center" vertical="center" wrapText="1"/>
    </xf>
    <xf numFmtId="0" fontId="86" fillId="39" borderId="38" xfId="0" applyFont="1" applyFill="1" applyBorder="1" applyAlignment="1">
      <alignment horizontal="center" vertical="center" wrapText="1"/>
    </xf>
    <xf numFmtId="0" fontId="42" fillId="36" borderId="12" xfId="0" applyFont="1" applyFill="1" applyBorder="1" applyAlignment="1">
      <alignment horizontal="center" vertical="center" wrapText="1"/>
    </xf>
    <xf numFmtId="0" fontId="30" fillId="0" borderId="38" xfId="0" applyFont="1" applyBorder="1" applyAlignment="1">
      <alignment horizontal="center" vertical="top" wrapText="1"/>
    </xf>
    <xf numFmtId="14" fontId="0" fillId="0" borderId="38" xfId="0" applyNumberFormat="1" applyBorder="1" applyAlignment="1">
      <alignment horizontal="center" vertical="center" wrapText="1"/>
    </xf>
    <xf numFmtId="15" fontId="0" fillId="0" borderId="38" xfId="0" applyNumberFormat="1" applyBorder="1" applyAlignment="1">
      <alignment horizontal="center" vertical="center" wrapText="1"/>
    </xf>
    <xf numFmtId="0" fontId="15" fillId="0" borderId="15" xfId="0" applyFont="1" applyBorder="1" applyAlignment="1">
      <alignment horizontal="center" vertical="center" wrapText="1"/>
    </xf>
    <xf numFmtId="14" fontId="0" fillId="0" borderId="10" xfId="0" applyNumberFormat="1" applyBorder="1" applyAlignment="1">
      <alignment horizontal="center" vertical="center" wrapText="1"/>
    </xf>
    <xf numFmtId="0" fontId="15" fillId="0" borderId="16" xfId="0" applyFont="1" applyBorder="1" applyAlignment="1">
      <alignment horizontal="center" vertical="center" wrapText="1"/>
    </xf>
    <xf numFmtId="0" fontId="4" fillId="0" borderId="32" xfId="0" applyFont="1" applyFill="1" applyBorder="1" applyAlignment="1">
      <alignment horizontal="center" vertical="center" wrapText="1"/>
    </xf>
    <xf numFmtId="0" fontId="17" fillId="0" borderId="32" xfId="0" applyFont="1" applyBorder="1" applyAlignment="1">
      <alignment horizontal="center" vertical="center" wrapText="1"/>
    </xf>
    <xf numFmtId="0" fontId="4" fillId="0" borderId="32" xfId="0" applyFont="1" applyFill="1" applyBorder="1" applyAlignment="1">
      <alignment vertical="center" wrapText="1"/>
    </xf>
    <xf numFmtId="0" fontId="30" fillId="0" borderId="32" xfId="0" applyFont="1" applyBorder="1" applyAlignment="1">
      <alignment horizontal="center" vertical="center" wrapText="1"/>
    </xf>
    <xf numFmtId="0" fontId="30" fillId="0" borderId="32" xfId="0" applyFont="1" applyBorder="1" applyAlignment="1">
      <alignment vertical="center" wrapText="1"/>
    </xf>
    <xf numFmtId="0" fontId="86" fillId="39" borderId="32" xfId="0" applyFont="1" applyFill="1" applyBorder="1" applyAlignment="1">
      <alignment horizontal="center" vertical="center" wrapText="1"/>
    </xf>
    <xf numFmtId="0" fontId="9" fillId="39" borderId="32" xfId="0" applyFont="1" applyFill="1" applyBorder="1" applyAlignment="1">
      <alignment horizontal="center" vertical="center" wrapText="1"/>
    </xf>
    <xf numFmtId="0" fontId="42" fillId="44" borderId="12" xfId="0" applyFont="1" applyFill="1" applyBorder="1" applyAlignment="1">
      <alignment horizontal="center" vertical="center" wrapText="1"/>
    </xf>
    <xf numFmtId="0" fontId="0" fillId="0" borderId="32" xfId="0" applyBorder="1" applyAlignment="1">
      <alignment horizontal="center" vertical="center" wrapText="1"/>
    </xf>
    <xf numFmtId="15" fontId="0" fillId="0" borderId="32" xfId="0" applyNumberFormat="1" applyBorder="1" applyAlignment="1">
      <alignment horizontal="center" vertical="center" wrapText="1"/>
    </xf>
    <xf numFmtId="15" fontId="87" fillId="0" borderId="32" xfId="0" applyNumberFormat="1" applyFont="1" applyBorder="1" applyAlignment="1">
      <alignment horizontal="center" vertical="center"/>
    </xf>
    <xf numFmtId="0" fontId="90" fillId="0" borderId="0" xfId="0" applyFont="1" applyAlignment="1">
      <alignment horizontal="center" vertical="center" textRotation="90" wrapText="1"/>
    </xf>
    <xf numFmtId="0" fontId="101" fillId="39" borderId="18" xfId="0" applyFont="1" applyFill="1" applyBorder="1" applyAlignment="1">
      <alignment horizontal="center" vertical="center" wrapText="1"/>
    </xf>
    <xf numFmtId="0" fontId="101" fillId="39" borderId="18" xfId="0" applyFont="1" applyFill="1" applyBorder="1" applyAlignment="1">
      <alignment horizontal="justify" vertical="center" wrapText="1"/>
    </xf>
    <xf numFmtId="0" fontId="45" fillId="40" borderId="10" xfId="0"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95" fillId="39" borderId="18" xfId="0" applyFont="1" applyFill="1" applyBorder="1" applyAlignment="1">
      <alignment horizontal="center" vertical="center" wrapText="1"/>
    </xf>
    <xf numFmtId="0" fontId="95" fillId="39" borderId="18" xfId="0" applyFont="1" applyFill="1" applyBorder="1" applyAlignment="1">
      <alignment horizontal="justify" vertical="center" wrapText="1"/>
    </xf>
    <xf numFmtId="0" fontId="39" fillId="40" borderId="10" xfId="0" applyFont="1" applyFill="1" applyBorder="1" applyAlignment="1">
      <alignment horizontal="center" vertical="center" wrapText="1"/>
    </xf>
    <xf numFmtId="0" fontId="39" fillId="0" borderId="10" xfId="0" applyFont="1" applyFill="1" applyBorder="1" applyAlignment="1">
      <alignment horizontal="justify" vertical="center" wrapText="1"/>
    </xf>
    <xf numFmtId="0" fontId="89" fillId="0" borderId="0" xfId="0" applyFont="1" applyBorder="1" applyAlignment="1">
      <alignment vertical="top" wrapText="1"/>
    </xf>
    <xf numFmtId="0" fontId="1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4" fontId="0" fillId="0" borderId="13" xfId="0" applyNumberFormat="1" applyFill="1" applyBorder="1" applyAlignment="1">
      <alignment horizontal="center" vertical="center" wrapText="1"/>
    </xf>
    <xf numFmtId="15" fontId="0" fillId="0" borderId="10" xfId="0" applyNumberFormat="1" applyFill="1" applyBorder="1" applyAlignment="1">
      <alignment horizontal="center" vertical="top" wrapText="1"/>
    </xf>
    <xf numFmtId="0" fontId="13"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14" fontId="0" fillId="0" borderId="10" xfId="0" applyNumberFormat="1" applyFill="1" applyBorder="1" applyAlignment="1">
      <alignment horizontal="center" vertical="center" wrapText="1"/>
    </xf>
    <xf numFmtId="0" fontId="100" fillId="0" borderId="10" xfId="0" applyFont="1" applyBorder="1" applyAlignment="1">
      <alignment horizontal="center" vertical="center" wrapText="1"/>
    </xf>
    <xf numFmtId="0" fontId="0" fillId="0" borderId="0" xfId="0" applyBorder="1" applyAlignment="1">
      <alignment horizontal="center"/>
    </xf>
    <xf numFmtId="0" fontId="0" fillId="0" borderId="10" xfId="0" applyBorder="1" applyAlignment="1">
      <alignment horizontal="center"/>
    </xf>
    <xf numFmtId="0" fontId="0" fillId="39" borderId="14" xfId="0" applyFill="1" applyBorder="1" applyAlignment="1">
      <alignment horizontal="center"/>
    </xf>
    <xf numFmtId="0" fontId="85" fillId="0" borderId="38" xfId="0" applyFont="1" applyBorder="1" applyAlignment="1">
      <alignment horizontal="center" vertical="center" wrapText="1"/>
    </xf>
    <xf numFmtId="0" fontId="85" fillId="0" borderId="39" xfId="0" applyFont="1" applyBorder="1" applyAlignment="1">
      <alignment horizontal="center" vertical="center" wrapText="1"/>
    </xf>
    <xf numFmtId="0" fontId="85" fillId="0" borderId="40" xfId="0" applyFont="1" applyBorder="1" applyAlignment="1">
      <alignment horizontal="center" vertical="center" wrapText="1"/>
    </xf>
    <xf numFmtId="0" fontId="38" fillId="39" borderId="12" xfId="0" applyFont="1" applyFill="1" applyBorder="1" applyAlignment="1">
      <alignment horizontal="center" vertical="center" wrapText="1"/>
    </xf>
    <xf numFmtId="0" fontId="17" fillId="39" borderId="1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justify" vertical="center" wrapText="1"/>
    </xf>
    <xf numFmtId="0" fontId="36" fillId="40" borderId="12" xfId="0" applyFont="1" applyFill="1" applyBorder="1" applyAlignment="1">
      <alignment horizontal="center" vertical="center" wrapText="1"/>
    </xf>
    <xf numFmtId="0" fontId="37" fillId="4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0" fontId="2" fillId="0" borderId="0" xfId="0" applyFont="1" applyAlignment="1">
      <alignment horizontal="center"/>
    </xf>
    <xf numFmtId="0" fontId="19" fillId="34" borderId="10" xfId="0" applyFont="1" applyFill="1" applyBorder="1" applyAlignment="1">
      <alignment horizontal="center" vertical="center" wrapText="1"/>
    </xf>
    <xf numFmtId="0" fontId="19" fillId="44" borderId="12" xfId="0" applyFont="1" applyFill="1" applyBorder="1" applyAlignment="1">
      <alignment horizontal="center" vertical="center" wrapText="1"/>
    </xf>
    <xf numFmtId="0" fontId="19" fillId="36" borderId="12"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19" fillId="0" borderId="10" xfId="0" applyFont="1" applyBorder="1" applyAlignment="1">
      <alignment horizontal="center" vertical="center" textRotation="90"/>
    </xf>
    <xf numFmtId="0" fontId="2" fillId="45"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46" borderId="10" xfId="0" applyFont="1" applyFill="1" applyBorder="1" applyAlignment="1">
      <alignment horizontal="center" vertical="center" wrapText="1"/>
    </xf>
    <xf numFmtId="178" fontId="2" fillId="0" borderId="10" xfId="0" applyNumberFormat="1" applyFont="1" applyBorder="1" applyAlignment="1">
      <alignment horizontal="center" vertical="center" wrapText="1"/>
    </xf>
    <xf numFmtId="0" fontId="2" fillId="45" borderId="14" xfId="0" applyFont="1" applyFill="1" applyBorder="1" applyAlignment="1">
      <alignment horizontal="center" vertical="center" wrapText="1"/>
    </xf>
    <xf numFmtId="0" fontId="19" fillId="0" borderId="10" xfId="0" applyFont="1" applyBorder="1" applyAlignment="1">
      <alignment horizontal="center" vertical="center" textRotation="90" wrapText="1"/>
    </xf>
    <xf numFmtId="0" fontId="19" fillId="4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19" fillId="39" borderId="10" xfId="0"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19" fillId="46"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40" borderId="10" xfId="0" applyFont="1" applyFill="1" applyBorder="1" applyAlignment="1">
      <alignment horizontal="center" vertical="center" wrapText="1"/>
    </xf>
    <xf numFmtId="0" fontId="93" fillId="0" borderId="10" xfId="0" applyFont="1" applyBorder="1" applyAlignment="1">
      <alignment horizontal="center" vertical="center" wrapText="1"/>
    </xf>
    <xf numFmtId="0" fontId="40" fillId="37" borderId="10" xfId="0" applyFont="1" applyFill="1" applyBorder="1" applyAlignment="1">
      <alignment horizontal="center" vertical="center" wrapText="1"/>
    </xf>
    <xf numFmtId="0" fontId="95" fillId="0" borderId="10" xfId="0" applyFont="1" applyBorder="1" applyAlignment="1">
      <alignment horizontal="center" vertical="center" wrapText="1"/>
    </xf>
    <xf numFmtId="15" fontId="102" fillId="0" borderId="41" xfId="0" applyNumberFormat="1" applyFont="1" applyBorder="1" applyAlignment="1">
      <alignment horizontal="center" vertical="center"/>
    </xf>
    <xf numFmtId="15" fontId="102" fillId="0" borderId="42" xfId="0" applyNumberFormat="1" applyFont="1" applyBorder="1" applyAlignment="1">
      <alignment horizontal="center" vertical="center"/>
    </xf>
    <xf numFmtId="0" fontId="95" fillId="39" borderId="10" xfId="0" applyFont="1" applyFill="1" applyBorder="1" applyAlignment="1">
      <alignment horizontal="center" vertical="center" wrapText="1"/>
    </xf>
    <xf numFmtId="0" fontId="93" fillId="39" borderId="10" xfId="0" applyFont="1" applyFill="1" applyBorder="1" applyAlignment="1">
      <alignment horizontal="center" vertical="center" wrapText="1"/>
    </xf>
    <xf numFmtId="0" fontId="40" fillId="39" borderId="10" xfId="0" applyFont="1" applyFill="1" applyBorder="1" applyAlignment="1">
      <alignment horizontal="center" vertical="center" wrapText="1"/>
    </xf>
    <xf numFmtId="0" fontId="90" fillId="0" borderId="10" xfId="0" applyFont="1" applyBorder="1" applyAlignment="1">
      <alignment horizontal="center" vertical="center" textRotation="90" wrapText="1"/>
    </xf>
    <xf numFmtId="0" fontId="92" fillId="0" borderId="13" xfId="0" applyFont="1" applyBorder="1" applyAlignment="1">
      <alignment horizontal="center" vertical="center" textRotation="90" wrapText="1"/>
    </xf>
    <xf numFmtId="0" fontId="92" fillId="0" borderId="12" xfId="0" applyFont="1" applyBorder="1" applyAlignment="1">
      <alignment horizontal="center" vertical="center" textRotation="90" wrapText="1"/>
    </xf>
    <xf numFmtId="0" fontId="13" fillId="36" borderId="10"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43" xfId="0" applyFont="1" applyBorder="1" applyAlignment="1">
      <alignment horizontal="center" vertical="center" wrapText="1"/>
    </xf>
    <xf numFmtId="0" fontId="85" fillId="0" borderId="37" xfId="0" applyFont="1" applyBorder="1" applyAlignment="1">
      <alignment horizontal="center" vertical="center" textRotation="90" wrapText="1"/>
    </xf>
    <xf numFmtId="0" fontId="85" fillId="0" borderId="30" xfId="0" applyFont="1" applyBorder="1" applyAlignment="1">
      <alignment horizontal="center" vertical="center" textRotation="90" wrapText="1"/>
    </xf>
    <xf numFmtId="0" fontId="89" fillId="0" borderId="13"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2" xfId="0" applyFont="1" applyBorder="1" applyAlignment="1">
      <alignment horizontal="center" vertical="center" wrapText="1"/>
    </xf>
    <xf numFmtId="0" fontId="38" fillId="41" borderId="13" xfId="0" applyFont="1" applyFill="1" applyBorder="1" applyAlignment="1">
      <alignment horizontal="center" vertical="center" wrapText="1"/>
    </xf>
    <xf numFmtId="0" fontId="38" fillId="41" borderId="11" xfId="0" applyFont="1" applyFill="1" applyBorder="1" applyAlignment="1">
      <alignment horizontal="center" vertical="center" wrapText="1"/>
    </xf>
    <xf numFmtId="0" fontId="38" fillId="41"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92" fillId="39" borderId="13" xfId="0" applyFont="1" applyFill="1" applyBorder="1" applyAlignment="1">
      <alignment horizontal="center" vertical="center" wrapText="1"/>
    </xf>
    <xf numFmtId="0" fontId="92" fillId="39" borderId="11" xfId="0" applyFont="1" applyFill="1" applyBorder="1" applyAlignment="1">
      <alignment horizontal="center" vertical="center" wrapText="1"/>
    </xf>
    <xf numFmtId="0" fontId="92" fillId="39" borderId="12" xfId="0" applyFont="1" applyFill="1" applyBorder="1" applyAlignment="1">
      <alignment horizontal="center" vertical="center" wrapText="1"/>
    </xf>
    <xf numFmtId="0" fontId="86" fillId="39" borderId="13" xfId="0" applyFont="1" applyFill="1" applyBorder="1" applyAlignment="1">
      <alignment horizontal="center" vertical="center" wrapText="1"/>
    </xf>
    <xf numFmtId="0" fontId="86" fillId="39" borderId="11" xfId="0" applyFont="1" applyFill="1" applyBorder="1" applyAlignment="1">
      <alignment horizontal="center" vertical="center" wrapText="1"/>
    </xf>
    <xf numFmtId="0" fontId="86" fillId="39" borderId="12" xfId="0" applyFont="1" applyFill="1" applyBorder="1" applyAlignment="1">
      <alignment horizontal="center" vertical="center" wrapText="1"/>
    </xf>
    <xf numFmtId="0" fontId="95" fillId="0" borderId="13" xfId="0" applyFont="1" applyBorder="1" applyAlignment="1">
      <alignment horizontal="center" vertical="center" wrapText="1"/>
    </xf>
    <xf numFmtId="0" fontId="95" fillId="0" borderId="11" xfId="0" applyFont="1" applyBorder="1" applyAlignment="1">
      <alignment horizontal="center" vertical="center" wrapText="1"/>
    </xf>
    <xf numFmtId="0" fontId="95" fillId="0" borderId="12" xfId="0" applyFont="1" applyBorder="1" applyAlignment="1">
      <alignment horizontal="center" vertical="center" wrapText="1"/>
    </xf>
    <xf numFmtId="0" fontId="13" fillId="38" borderId="41" xfId="0" applyFont="1" applyFill="1" applyBorder="1" applyAlignment="1">
      <alignment horizontal="center" vertical="center" wrapText="1"/>
    </xf>
    <xf numFmtId="0" fontId="13" fillId="38" borderId="44" xfId="0" applyFont="1" applyFill="1" applyBorder="1" applyAlignment="1">
      <alignment horizontal="center" vertical="center" wrapText="1"/>
    </xf>
    <xf numFmtId="0" fontId="13" fillId="38" borderId="42"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13" fillId="38" borderId="45" xfId="0" applyFont="1" applyFill="1" applyBorder="1" applyAlignment="1">
      <alignment horizontal="center" vertical="center" wrapText="1"/>
    </xf>
    <xf numFmtId="0" fontId="13" fillId="38" borderId="46" xfId="0" applyFont="1" applyFill="1" applyBorder="1" applyAlignment="1">
      <alignment horizontal="center" vertical="center" wrapText="1"/>
    </xf>
    <xf numFmtId="0" fontId="95" fillId="0" borderId="37" xfId="0" applyFont="1" applyBorder="1" applyAlignment="1">
      <alignment horizontal="center" vertical="center" wrapText="1"/>
    </xf>
    <xf numFmtId="0" fontId="95" fillId="0" borderId="30" xfId="0" applyFont="1" applyBorder="1" applyAlignment="1">
      <alignment horizontal="center" vertical="center" wrapText="1"/>
    </xf>
    <xf numFmtId="0" fontId="95" fillId="0" borderId="47"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6" fillId="0" borderId="13"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32" fillId="43" borderId="13" xfId="0" applyFont="1" applyFill="1" applyBorder="1" applyAlignment="1">
      <alignment horizontal="center" vertical="center" wrapText="1"/>
    </xf>
    <xf numFmtId="0" fontId="32" fillId="43"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0" fillId="0" borderId="10" xfId="0" applyFont="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0" fillId="41" borderId="41"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30" fillId="41" borderId="37" xfId="0" applyFont="1" applyFill="1" applyBorder="1" applyAlignment="1">
      <alignment horizontal="center" vertical="center" wrapText="1"/>
    </xf>
    <xf numFmtId="0" fontId="30" fillId="41" borderId="45" xfId="0" applyFont="1" applyFill="1" applyBorder="1" applyAlignment="1">
      <alignment horizontal="center" vertical="center" wrapText="1"/>
    </xf>
    <xf numFmtId="0" fontId="30" fillId="41" borderId="46" xfId="0" applyFont="1" applyFill="1" applyBorder="1" applyAlignment="1">
      <alignment horizontal="center" vertical="center" wrapText="1"/>
    </xf>
    <xf numFmtId="0" fontId="30" fillId="41" borderId="47" xfId="0" applyFont="1" applyFill="1" applyBorder="1" applyAlignment="1">
      <alignment horizontal="center" vertical="center" wrapText="1"/>
    </xf>
    <xf numFmtId="0" fontId="9" fillId="39" borderId="13" xfId="0" applyFont="1" applyFill="1" applyBorder="1" applyAlignment="1">
      <alignment horizontal="center" vertical="center" wrapText="1"/>
    </xf>
    <xf numFmtId="0" fontId="9" fillId="39" borderId="11" xfId="0" applyFont="1" applyFill="1" applyBorder="1" applyAlignment="1">
      <alignment horizontal="center" vertical="center" wrapText="1"/>
    </xf>
    <xf numFmtId="0" fontId="9" fillId="39" borderId="12" xfId="0" applyFont="1" applyFill="1" applyBorder="1" applyAlignment="1">
      <alignment horizontal="center" vertical="center" wrapText="1"/>
    </xf>
    <xf numFmtId="0" fontId="86" fillId="0" borderId="13"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13" fillId="38" borderId="13"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12" xfId="0" applyFont="1" applyFill="1" applyBorder="1" applyAlignment="1">
      <alignment horizontal="center" vertical="center" wrapText="1"/>
    </xf>
    <xf numFmtId="0" fontId="17" fillId="39" borderId="13" xfId="0" applyFont="1" applyFill="1" applyBorder="1" applyAlignment="1">
      <alignment horizontal="center" vertical="center" wrapText="1"/>
    </xf>
    <xf numFmtId="0" fontId="17" fillId="39" borderId="12" xfId="0" applyFont="1" applyFill="1" applyBorder="1" applyAlignment="1">
      <alignment horizontal="center" vertical="center" wrapText="1"/>
    </xf>
    <xf numFmtId="0" fontId="34" fillId="39" borderId="13" xfId="0" applyFont="1" applyFill="1" applyBorder="1" applyAlignment="1">
      <alignment horizontal="center" vertical="center" wrapText="1"/>
    </xf>
    <xf numFmtId="0" fontId="34" fillId="39" borderId="12"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2" fillId="37" borderId="24" xfId="0" applyFont="1" applyFill="1" applyBorder="1" applyAlignment="1">
      <alignment horizontal="center" vertical="center" wrapText="1"/>
    </xf>
    <xf numFmtId="0" fontId="32" fillId="37" borderId="18"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5" fillId="41" borderId="18" xfId="0" applyFont="1" applyFill="1" applyBorder="1" applyAlignment="1">
      <alignment horizontal="center" vertical="center" wrapText="1"/>
    </xf>
    <xf numFmtId="15" fontId="24" fillId="0" borderId="10" xfId="0" applyNumberFormat="1" applyFont="1" applyFill="1" applyBorder="1" applyAlignment="1">
      <alignment horizontal="center" vertical="center" wrapText="1"/>
    </xf>
    <xf numFmtId="15" fontId="0" fillId="0" borderId="10" xfId="0" applyNumberFormat="1" applyFill="1" applyBorder="1" applyAlignment="1">
      <alignment horizontal="center" vertical="center" wrapText="1"/>
    </xf>
    <xf numFmtId="0" fontId="25" fillId="36" borderId="41" xfId="0" applyFont="1" applyFill="1" applyBorder="1" applyAlignment="1">
      <alignment horizontal="center" vertical="center" wrapText="1"/>
    </xf>
    <xf numFmtId="0" fontId="25" fillId="36" borderId="44" xfId="0" applyFont="1" applyFill="1" applyBorder="1" applyAlignment="1">
      <alignment horizontal="center" vertical="center" wrapText="1"/>
    </xf>
    <xf numFmtId="0" fontId="25" fillId="36" borderId="37" xfId="0" applyFont="1" applyFill="1" applyBorder="1" applyAlignment="1">
      <alignment horizontal="center" vertical="center" wrapText="1"/>
    </xf>
    <xf numFmtId="0" fontId="25" fillId="36" borderId="45" xfId="0" applyFont="1" applyFill="1" applyBorder="1" applyAlignment="1">
      <alignment horizontal="center" vertical="center" wrapText="1"/>
    </xf>
    <xf numFmtId="0" fontId="25" fillId="36" borderId="46" xfId="0" applyFont="1" applyFill="1" applyBorder="1" applyAlignment="1">
      <alignment horizontal="center" vertical="center" wrapText="1"/>
    </xf>
    <xf numFmtId="0" fontId="25" fillId="36" borderId="47" xfId="0" applyFont="1" applyFill="1" applyBorder="1" applyAlignment="1">
      <alignment horizontal="center" vertical="center" wrapText="1"/>
    </xf>
    <xf numFmtId="0" fontId="30" fillId="41" borderId="10" xfId="0" applyFont="1" applyFill="1" applyBorder="1" applyAlignment="1">
      <alignment horizontal="center" vertical="center" wrapText="1"/>
    </xf>
    <xf numFmtId="0" fontId="30" fillId="39" borderId="10" xfId="0" applyFont="1" applyFill="1" applyBorder="1" applyAlignment="1">
      <alignment horizontal="center" vertical="center" wrapText="1"/>
    </xf>
    <xf numFmtId="0" fontId="38" fillId="39" borderId="13" xfId="0" applyFont="1" applyFill="1" applyBorder="1" applyAlignment="1">
      <alignment horizontal="center" vertical="center" wrapText="1"/>
    </xf>
    <xf numFmtId="0" fontId="38" fillId="39"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13" fillId="37" borderId="13"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02" fillId="39" borderId="10" xfId="0" applyFont="1" applyFill="1" applyBorder="1" applyAlignment="1">
      <alignment horizontal="center" vertical="center"/>
    </xf>
    <xf numFmtId="0" fontId="0" fillId="0" borderId="10" xfId="0" applyBorder="1" applyAlignment="1">
      <alignment horizontal="center" vertical="center" wrapText="1"/>
    </xf>
    <xf numFmtId="0" fontId="92" fillId="0" borderId="13" xfId="0" applyFont="1" applyBorder="1" applyAlignment="1">
      <alignment horizontal="center" vertical="center" wrapText="1"/>
    </xf>
    <xf numFmtId="0" fontId="92" fillId="0" borderId="12" xfId="0" applyFont="1" applyBorder="1" applyAlignment="1">
      <alignment horizontal="center" vertical="center" wrapText="1"/>
    </xf>
    <xf numFmtId="0" fontId="85" fillId="0" borderId="10" xfId="0" applyFont="1" applyBorder="1" applyAlignment="1">
      <alignment horizontal="center" vertical="center" textRotation="90"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41" borderId="44" xfId="0" applyFill="1" applyBorder="1" applyAlignment="1">
      <alignment horizontal="center" vertical="center" wrapText="1"/>
    </xf>
    <xf numFmtId="0" fontId="0" fillId="41" borderId="37"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3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15" fontId="0" fillId="0" borderId="13" xfId="0" applyNumberFormat="1" applyBorder="1" applyAlignment="1">
      <alignment horizontal="center" vertical="center"/>
    </xf>
    <xf numFmtId="15" fontId="0" fillId="0" borderId="11" xfId="0" applyNumberFormat="1" applyBorder="1" applyAlignment="1">
      <alignment horizontal="center" vertical="center"/>
    </xf>
    <xf numFmtId="15" fontId="0" fillId="0" borderId="12" xfId="0" applyNumberFormat="1" applyBorder="1" applyAlignment="1">
      <alignment horizontal="center" vertical="center"/>
    </xf>
    <xf numFmtId="0" fontId="13" fillId="47" borderId="11" xfId="0" applyFont="1" applyFill="1" applyBorder="1" applyAlignment="1">
      <alignment horizontal="center" vertical="center" wrapText="1"/>
    </xf>
    <xf numFmtId="0" fontId="13" fillId="47" borderId="12" xfId="0" applyFont="1" applyFill="1" applyBorder="1" applyAlignment="1">
      <alignment horizontal="center" vertical="center" wrapText="1"/>
    </xf>
    <xf numFmtId="0" fontId="0" fillId="39" borderId="13" xfId="0" applyFill="1" applyBorder="1" applyAlignment="1">
      <alignment horizontal="center" vertical="center" wrapText="1"/>
    </xf>
    <xf numFmtId="0" fontId="0" fillId="39" borderId="11" xfId="0" applyFill="1" applyBorder="1" applyAlignment="1">
      <alignment horizontal="center" vertical="center" wrapText="1"/>
    </xf>
    <xf numFmtId="0" fontId="0" fillId="39" borderId="12" xfId="0" applyFill="1" applyBorder="1" applyAlignment="1">
      <alignment horizontal="center" vertical="center" wrapText="1"/>
    </xf>
    <xf numFmtId="0" fontId="103" fillId="39" borderId="13" xfId="0" applyFont="1" applyFill="1" applyBorder="1" applyAlignment="1">
      <alignment horizontal="center" vertical="center" wrapText="1"/>
    </xf>
    <xf numFmtId="0" fontId="103" fillId="39" borderId="11" xfId="0" applyFont="1" applyFill="1" applyBorder="1" applyAlignment="1">
      <alignment horizontal="center" vertical="center" wrapText="1"/>
    </xf>
    <xf numFmtId="0" fontId="103" fillId="39" borderId="12" xfId="0" applyFont="1" applyFill="1" applyBorder="1" applyAlignment="1">
      <alignment horizontal="center" vertical="center" wrapText="1"/>
    </xf>
    <xf numFmtId="15" fontId="0" fillId="39" borderId="13" xfId="0" applyNumberFormat="1" applyFill="1" applyBorder="1" applyAlignment="1">
      <alignment horizontal="center" vertical="center" wrapText="1"/>
    </xf>
    <xf numFmtId="15" fontId="0" fillId="39" borderId="11" xfId="0" applyNumberFormat="1" applyFill="1" applyBorder="1" applyAlignment="1">
      <alignment horizontal="center" vertical="center" wrapText="1"/>
    </xf>
    <xf numFmtId="15" fontId="0" fillId="39" borderId="12" xfId="0" applyNumberFormat="1" applyFill="1" applyBorder="1" applyAlignment="1">
      <alignment horizontal="center" vertical="center" wrapText="1"/>
    </xf>
    <xf numFmtId="15" fontId="95" fillId="39" borderId="10" xfId="0" applyNumberFormat="1" applyFont="1" applyFill="1" applyBorder="1" applyAlignment="1">
      <alignment horizontal="center" vertical="center" wrapText="1"/>
    </xf>
    <xf numFmtId="0" fontId="13" fillId="38" borderId="37" xfId="0" applyFont="1" applyFill="1" applyBorder="1" applyAlignment="1">
      <alignment horizontal="center" vertical="center" wrapText="1"/>
    </xf>
    <xf numFmtId="0" fontId="13" fillId="38" borderId="30" xfId="0" applyFont="1" applyFill="1" applyBorder="1" applyAlignment="1">
      <alignment horizontal="center" vertical="center" wrapText="1"/>
    </xf>
    <xf numFmtId="0" fontId="13" fillId="38" borderId="47" xfId="0" applyFont="1" applyFill="1" applyBorder="1" applyAlignment="1">
      <alignment horizontal="center" vertical="center" wrapText="1"/>
    </xf>
    <xf numFmtId="0" fontId="41" fillId="0" borderId="10" xfId="0" applyFont="1" applyBorder="1" applyAlignment="1">
      <alignment horizontal="center" vertical="center" wrapText="1"/>
    </xf>
    <xf numFmtId="0" fontId="30" fillId="39" borderId="13" xfId="0" applyFont="1" applyFill="1" applyBorder="1" applyAlignment="1">
      <alignment horizontal="center" vertical="center" wrapText="1"/>
    </xf>
    <xf numFmtId="0" fontId="30" fillId="39" borderId="11" xfId="0" applyFont="1" applyFill="1" applyBorder="1" applyAlignment="1">
      <alignment horizontal="center" vertical="center" wrapText="1"/>
    </xf>
    <xf numFmtId="0" fontId="30" fillId="39" borderId="12" xfId="0" applyFont="1" applyFill="1" applyBorder="1" applyAlignment="1">
      <alignment horizontal="center" vertical="center" wrapText="1"/>
    </xf>
    <xf numFmtId="0" fontId="93" fillId="41" borderId="10" xfId="0" applyFont="1" applyFill="1" applyBorder="1" applyAlignment="1">
      <alignment horizontal="center" vertical="center" wrapText="1"/>
    </xf>
    <xf numFmtId="0" fontId="92" fillId="0" borderId="11" xfId="0" applyFont="1" applyBorder="1" applyAlignment="1">
      <alignment horizontal="center" vertical="center" textRotation="90" wrapText="1"/>
    </xf>
    <xf numFmtId="0" fontId="95" fillId="41" borderId="10" xfId="0" applyFont="1" applyFill="1" applyBorder="1" applyAlignment="1">
      <alignment horizontal="center" vertical="center" wrapText="1"/>
    </xf>
    <xf numFmtId="0" fontId="10" fillId="39" borderId="13" xfId="0" applyFont="1" applyFill="1" applyBorder="1" applyAlignment="1">
      <alignment horizontal="center" vertical="center" wrapText="1"/>
    </xf>
    <xf numFmtId="0" fontId="10" fillId="39" borderId="12" xfId="0" applyFont="1" applyFill="1" applyBorder="1" applyAlignment="1">
      <alignment horizontal="center" vertical="center" wrapText="1"/>
    </xf>
    <xf numFmtId="0" fontId="85" fillId="39" borderId="10" xfId="0" applyFont="1" applyFill="1" applyBorder="1" applyAlignment="1">
      <alignment horizontal="center" vertical="center" textRotation="90" wrapText="1"/>
    </xf>
    <xf numFmtId="0" fontId="13" fillId="37" borderId="14"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18" xfId="0" applyFont="1" applyFill="1" applyBorder="1" applyAlignment="1">
      <alignment horizontal="center" vertical="center" wrapText="1"/>
    </xf>
    <xf numFmtId="0" fontId="10" fillId="46" borderId="41" xfId="0" applyFont="1" applyFill="1" applyBorder="1" applyAlignment="1">
      <alignment horizontal="center" vertical="center" wrapText="1"/>
    </xf>
    <xf numFmtId="0" fontId="10" fillId="46" borderId="44" xfId="0" applyFont="1" applyFill="1" applyBorder="1" applyAlignment="1">
      <alignment horizontal="center" vertical="center" wrapText="1"/>
    </xf>
    <xf numFmtId="0" fontId="10" fillId="46" borderId="37" xfId="0" applyFont="1" applyFill="1" applyBorder="1" applyAlignment="1">
      <alignment horizontal="center" vertical="center" wrapText="1"/>
    </xf>
    <xf numFmtId="0" fontId="10" fillId="46" borderId="45" xfId="0" applyFont="1" applyFill="1" applyBorder="1" applyAlignment="1">
      <alignment horizontal="center" vertical="center" wrapText="1"/>
    </xf>
    <xf numFmtId="0" fontId="10" fillId="46" borderId="46" xfId="0" applyFont="1" applyFill="1" applyBorder="1" applyAlignment="1">
      <alignment horizontal="center" vertical="center" wrapText="1"/>
    </xf>
    <xf numFmtId="0" fontId="10" fillId="46" borderId="47" xfId="0"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9" fillId="33" borderId="14" xfId="0" applyFont="1" applyFill="1" applyBorder="1" applyAlignment="1">
      <alignment horizontal="center" vertical="center"/>
    </xf>
    <xf numFmtId="0" fontId="9" fillId="33" borderId="18" xfId="0" applyFont="1" applyFill="1" applyBorder="1" applyAlignment="1">
      <alignment horizontal="center" vertical="center"/>
    </xf>
    <xf numFmtId="0" fontId="10"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6" borderId="14" xfId="0" applyFont="1" applyFill="1" applyBorder="1" applyAlignment="1">
      <alignment horizontal="center" vertical="center" wrapText="1"/>
    </xf>
    <xf numFmtId="0" fontId="13" fillId="36" borderId="24" xfId="0"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33" borderId="42"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0" xfId="0" applyFont="1" applyFill="1" applyBorder="1" applyAlignment="1">
      <alignment horizontal="center" vertical="center"/>
    </xf>
    <xf numFmtId="0" fontId="85" fillId="0" borderId="30" xfId="0" applyFont="1" applyBorder="1" applyAlignment="1">
      <alignment horizontal="center" vertical="center" wrapText="1"/>
    </xf>
    <xf numFmtId="0" fontId="13" fillId="38" borderId="14" xfId="0" applyFont="1" applyFill="1" applyBorder="1" applyAlignment="1">
      <alignment horizontal="center" vertical="center" wrapText="1"/>
    </xf>
    <xf numFmtId="0" fontId="13" fillId="38" borderId="24" xfId="0" applyFont="1" applyFill="1" applyBorder="1" applyAlignment="1">
      <alignment horizontal="center" vertical="center" wrapText="1"/>
    </xf>
    <xf numFmtId="0" fontId="13" fillId="38" borderId="18"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13" fillId="33" borderId="41"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15" fontId="87" fillId="0" borderId="10" xfId="0" applyNumberFormat="1" applyFont="1" applyBorder="1" applyAlignment="1">
      <alignment horizontal="center" vertical="top" wrapText="1"/>
    </xf>
    <xf numFmtId="0" fontId="15" fillId="39" borderId="13" xfId="0" applyFont="1" applyFill="1" applyBorder="1" applyAlignment="1">
      <alignment horizontal="center" vertical="center" wrapText="1"/>
    </xf>
    <xf numFmtId="0" fontId="15" fillId="39" borderId="11" xfId="0" applyFont="1" applyFill="1" applyBorder="1" applyAlignment="1">
      <alignment horizontal="center" vertical="center" wrapText="1"/>
    </xf>
    <xf numFmtId="0" fontId="15" fillId="39" borderId="12" xfId="0"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41" borderId="41" xfId="0" applyFill="1" applyBorder="1" applyAlignment="1">
      <alignment horizontal="center" vertical="center" wrapText="1"/>
    </xf>
    <xf numFmtId="0" fontId="0" fillId="41" borderId="42" xfId="0" applyFill="1" applyBorder="1" applyAlignment="1">
      <alignment horizontal="center" vertical="center" wrapText="1"/>
    </xf>
    <xf numFmtId="0" fontId="0" fillId="41" borderId="45" xfId="0" applyFill="1" applyBorder="1" applyAlignment="1">
      <alignment horizontal="center" vertical="center" wrapText="1"/>
    </xf>
    <xf numFmtId="0" fontId="0" fillId="41" borderId="46" xfId="0" applyFill="1" applyBorder="1" applyAlignment="1">
      <alignment horizontal="center" vertical="center" wrapText="1"/>
    </xf>
    <xf numFmtId="0" fontId="0" fillId="41" borderId="47" xfId="0" applyFill="1" applyBorder="1" applyAlignment="1">
      <alignment horizontal="center" vertical="center" wrapText="1"/>
    </xf>
    <xf numFmtId="0" fontId="13" fillId="37" borderId="10" xfId="0" applyFont="1" applyFill="1" applyBorder="1" applyAlignment="1">
      <alignment horizontal="center" vertical="center" wrapText="1"/>
    </xf>
    <xf numFmtId="0" fontId="85" fillId="0" borderId="10" xfId="0" applyFont="1" applyBorder="1" applyAlignment="1">
      <alignment horizontal="center" vertical="center" textRotation="90"/>
    </xf>
    <xf numFmtId="0" fontId="30" fillId="0" borderId="11" xfId="0" applyFont="1" applyBorder="1" applyAlignment="1">
      <alignment horizontal="center" vertical="center" wrapText="1"/>
    </xf>
    <xf numFmtId="0" fontId="85" fillId="0" borderId="13" xfId="0" applyFont="1" applyFill="1" applyBorder="1" applyAlignment="1">
      <alignment horizontal="center" vertical="center" textRotation="90" wrapText="1"/>
    </xf>
    <xf numFmtId="0" fontId="85" fillId="0" borderId="12" xfId="0" applyFont="1" applyFill="1" applyBorder="1" applyAlignment="1">
      <alignment horizontal="center" vertical="center" textRotation="90"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88" fillId="0" borderId="13" xfId="0" applyFont="1" applyFill="1" applyBorder="1" applyAlignment="1">
      <alignment horizontal="center" vertical="center"/>
    </xf>
    <xf numFmtId="0" fontId="88" fillId="0" borderId="12" xfId="0" applyFont="1" applyFill="1" applyBorder="1" applyAlignment="1">
      <alignment horizontal="center" vertical="center"/>
    </xf>
    <xf numFmtId="0" fontId="8" fillId="37"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14" fontId="35" fillId="0" borderId="13" xfId="0" applyNumberFormat="1" applyFont="1" applyFill="1" applyBorder="1" applyAlignment="1">
      <alignment horizontal="center" vertical="center" wrapText="1"/>
    </xf>
    <xf numFmtId="14" fontId="35" fillId="0" borderId="12" xfId="0" applyNumberFormat="1"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2" xfId="0" applyFont="1" applyBorder="1" applyAlignment="1">
      <alignment horizontal="center" vertical="center" wrapText="1"/>
    </xf>
    <xf numFmtId="0" fontId="90" fillId="0" borderId="37" xfId="0" applyFont="1" applyBorder="1" applyAlignment="1">
      <alignment horizontal="center" vertical="center" textRotation="90" wrapText="1"/>
    </xf>
    <xf numFmtId="0" fontId="90" fillId="0" borderId="30" xfId="0" applyFont="1" applyBorder="1" applyAlignment="1">
      <alignment horizontal="center" vertical="center" textRotation="90" wrapText="1"/>
    </xf>
    <xf numFmtId="15" fontId="0" fillId="0" borderId="10" xfId="0" applyNumberFormat="1" applyFill="1" applyBorder="1" applyAlignment="1">
      <alignment horizontal="center" vertical="center"/>
    </xf>
    <xf numFmtId="0" fontId="32" fillId="38" borderId="14" xfId="0" applyFont="1" applyFill="1" applyBorder="1" applyAlignment="1">
      <alignment horizontal="center" vertical="center" wrapText="1"/>
    </xf>
    <xf numFmtId="0" fontId="32" fillId="38" borderId="24" xfId="0" applyFont="1" applyFill="1" applyBorder="1" applyAlignment="1">
      <alignment horizontal="center" vertical="center" wrapText="1"/>
    </xf>
    <xf numFmtId="0" fontId="32" fillId="38" borderId="18" xfId="0" applyFont="1" applyFill="1" applyBorder="1" applyAlignment="1">
      <alignment horizontal="center" vertical="center" wrapText="1"/>
    </xf>
    <xf numFmtId="0" fontId="0" fillId="42" borderId="41" xfId="0" applyFill="1" applyBorder="1" applyAlignment="1">
      <alignment horizontal="center" vertical="center" wrapText="1"/>
    </xf>
    <xf numFmtId="0" fontId="0" fillId="42" borderId="44" xfId="0" applyFill="1" applyBorder="1" applyAlignment="1">
      <alignment horizontal="center" vertical="center" wrapText="1"/>
    </xf>
    <xf numFmtId="0" fontId="0" fillId="42" borderId="37" xfId="0" applyFill="1" applyBorder="1" applyAlignment="1">
      <alignment horizontal="center" vertical="center" wrapText="1"/>
    </xf>
    <xf numFmtId="0" fontId="10" fillId="48" borderId="10" xfId="0" applyFont="1" applyFill="1" applyBorder="1" applyAlignment="1">
      <alignment horizontal="center" vertical="center" wrapText="1"/>
    </xf>
    <xf numFmtId="0" fontId="85" fillId="39" borderId="37" xfId="0" applyFont="1" applyFill="1" applyBorder="1" applyAlignment="1">
      <alignment horizontal="center" vertical="center" textRotation="90" wrapText="1"/>
    </xf>
    <xf numFmtId="0" fontId="85" fillId="39" borderId="30" xfId="0" applyFont="1" applyFill="1" applyBorder="1" applyAlignment="1">
      <alignment horizontal="center" vertical="center" textRotation="90" wrapText="1"/>
    </xf>
    <xf numFmtId="0" fontId="92" fillId="0" borderId="37" xfId="0" applyFont="1" applyBorder="1" applyAlignment="1">
      <alignment horizontal="center" vertical="center" textRotation="90" wrapText="1"/>
    </xf>
    <xf numFmtId="0" fontId="92" fillId="0" borderId="30" xfId="0" applyFont="1" applyBorder="1" applyAlignment="1">
      <alignment horizontal="center" vertical="center" textRotation="90" wrapText="1"/>
    </xf>
    <xf numFmtId="0" fontId="10" fillId="41" borderId="14" xfId="0" applyFont="1" applyFill="1" applyBorder="1" applyAlignment="1">
      <alignment horizontal="center" vertical="center" wrapText="1"/>
    </xf>
    <xf numFmtId="0" fontId="10" fillId="41" borderId="24" xfId="0" applyFont="1" applyFill="1" applyBorder="1" applyAlignment="1">
      <alignment horizontal="center" vertical="center" wrapText="1"/>
    </xf>
    <xf numFmtId="0" fontId="10" fillId="41" borderId="18" xfId="0" applyFont="1" applyFill="1" applyBorder="1" applyAlignment="1">
      <alignment horizontal="center" vertical="center" wrapText="1"/>
    </xf>
    <xf numFmtId="0" fontId="10" fillId="39" borderId="41" xfId="0" applyFont="1" applyFill="1" applyBorder="1" applyAlignment="1">
      <alignment horizontal="center" vertical="center" wrapText="1"/>
    </xf>
    <xf numFmtId="0" fontId="10" fillId="39" borderId="44" xfId="0" applyFont="1" applyFill="1" applyBorder="1" applyAlignment="1">
      <alignment horizontal="center" vertical="center" wrapText="1"/>
    </xf>
    <xf numFmtId="0" fontId="10" fillId="39" borderId="37" xfId="0" applyFont="1" applyFill="1" applyBorder="1" applyAlignment="1">
      <alignment horizontal="center" vertical="center" wrapText="1"/>
    </xf>
    <xf numFmtId="0" fontId="10" fillId="39" borderId="45" xfId="0" applyFont="1" applyFill="1" applyBorder="1" applyAlignment="1">
      <alignment horizontal="center" vertical="center" wrapText="1"/>
    </xf>
    <xf numFmtId="0" fontId="10" fillId="39" borderId="46" xfId="0" applyFont="1" applyFill="1" applyBorder="1" applyAlignment="1">
      <alignment horizontal="center" vertical="center" wrapText="1"/>
    </xf>
    <xf numFmtId="0" fontId="10" fillId="39" borderId="47" xfId="0" applyFont="1" applyFill="1" applyBorder="1" applyAlignment="1">
      <alignment horizontal="center" vertical="center" wrapText="1"/>
    </xf>
    <xf numFmtId="0" fontId="85" fillId="41" borderId="10" xfId="0" applyFont="1" applyFill="1" applyBorder="1" applyAlignment="1">
      <alignment horizontal="center" vertical="center" wrapText="1"/>
    </xf>
    <xf numFmtId="0" fontId="0" fillId="41" borderId="10" xfId="0" applyFill="1" applyBorder="1" applyAlignment="1">
      <alignment horizontal="center" vertical="center" wrapText="1"/>
    </xf>
    <xf numFmtId="0" fontId="0" fillId="40" borderId="10" xfId="0" applyFill="1" applyBorder="1" applyAlignment="1">
      <alignment horizontal="center" vertical="center" wrapText="1"/>
    </xf>
    <xf numFmtId="0" fontId="85" fillId="41" borderId="41" xfId="0" applyFont="1" applyFill="1" applyBorder="1" applyAlignment="1">
      <alignment horizontal="center" vertical="center" wrapText="1"/>
    </xf>
    <xf numFmtId="0" fontId="85" fillId="41" borderId="44" xfId="0" applyFont="1" applyFill="1" applyBorder="1" applyAlignment="1">
      <alignment horizontal="center" vertical="center" wrapText="1"/>
    </xf>
    <xf numFmtId="0" fontId="85" fillId="41" borderId="37" xfId="0" applyFont="1" applyFill="1" applyBorder="1" applyAlignment="1">
      <alignment horizontal="center" vertical="center" wrapText="1"/>
    </xf>
    <xf numFmtId="0" fontId="85" fillId="41" borderId="42" xfId="0" applyFont="1" applyFill="1" applyBorder="1" applyAlignment="1">
      <alignment horizontal="center" vertical="center" wrapText="1"/>
    </xf>
    <xf numFmtId="0" fontId="85" fillId="41" borderId="0" xfId="0" applyFont="1" applyFill="1" applyBorder="1" applyAlignment="1">
      <alignment horizontal="center" vertical="center" wrapText="1"/>
    </xf>
    <xf numFmtId="0" fontId="85" fillId="41" borderId="30" xfId="0" applyFont="1" applyFill="1" applyBorder="1" applyAlignment="1">
      <alignment horizontal="center" vertical="center" wrapText="1"/>
    </xf>
    <xf numFmtId="0" fontId="85" fillId="41" borderId="45" xfId="0" applyFont="1" applyFill="1" applyBorder="1" applyAlignment="1">
      <alignment horizontal="center" vertical="center" wrapText="1"/>
    </xf>
    <xf numFmtId="0" fontId="85" fillId="41" borderId="46" xfId="0" applyFont="1" applyFill="1" applyBorder="1" applyAlignment="1">
      <alignment horizontal="center" vertical="center" wrapText="1"/>
    </xf>
    <xf numFmtId="0" fontId="85" fillId="41" borderId="47" xfId="0" applyFont="1" applyFill="1" applyBorder="1" applyAlignment="1">
      <alignment horizontal="center" vertical="center" wrapText="1"/>
    </xf>
    <xf numFmtId="0" fontId="15" fillId="0" borderId="10" xfId="0" applyFont="1" applyBorder="1" applyAlignment="1">
      <alignment horizontal="center" vertical="center" wrapText="1"/>
    </xf>
    <xf numFmtId="0" fontId="10" fillId="48" borderId="41" xfId="0" applyFont="1" applyFill="1" applyBorder="1" applyAlignment="1">
      <alignment horizontal="center" vertical="center" wrapText="1"/>
    </xf>
    <xf numFmtId="0" fontId="10" fillId="48" borderId="44" xfId="0" applyFont="1" applyFill="1" applyBorder="1" applyAlignment="1">
      <alignment horizontal="center" vertical="center" wrapText="1"/>
    </xf>
    <xf numFmtId="0" fontId="10" fillId="48" borderId="37" xfId="0" applyFont="1" applyFill="1" applyBorder="1" applyAlignment="1">
      <alignment horizontal="center" vertical="center" wrapText="1"/>
    </xf>
    <xf numFmtId="0" fontId="10" fillId="48" borderId="45" xfId="0" applyFont="1" applyFill="1" applyBorder="1" applyAlignment="1">
      <alignment horizontal="center" vertical="center" wrapText="1"/>
    </xf>
    <xf numFmtId="0" fontId="10" fillId="48" borderId="46" xfId="0" applyFont="1" applyFill="1" applyBorder="1" applyAlignment="1">
      <alignment horizontal="center" vertical="center" wrapText="1"/>
    </xf>
    <xf numFmtId="0" fontId="10" fillId="48" borderId="47" xfId="0" applyFont="1" applyFill="1" applyBorder="1" applyAlignment="1">
      <alignment horizontal="center" vertical="center" wrapText="1"/>
    </xf>
    <xf numFmtId="0" fontId="90" fillId="0" borderId="10" xfId="0" applyFont="1" applyBorder="1" applyAlignment="1">
      <alignment horizontal="center" vertical="center" textRotation="90"/>
    </xf>
    <xf numFmtId="0" fontId="0" fillId="48" borderId="13" xfId="0" applyFill="1" applyBorder="1" applyAlignment="1">
      <alignment horizontal="center" vertical="center" wrapText="1"/>
    </xf>
    <xf numFmtId="0" fontId="0" fillId="48" borderId="11" xfId="0" applyFill="1" applyBorder="1" applyAlignment="1">
      <alignment horizontal="center" vertical="center" wrapText="1"/>
    </xf>
    <xf numFmtId="0" fontId="0" fillId="48" borderId="12" xfId="0" applyFill="1" applyBorder="1" applyAlignment="1">
      <alignment horizontal="center" vertical="center" wrapText="1"/>
    </xf>
    <xf numFmtId="0" fontId="8" fillId="37"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2" xfId="0" applyFont="1" applyFill="1" applyBorder="1" applyAlignment="1">
      <alignment horizontal="center" vertical="center" wrapText="1"/>
    </xf>
    <xf numFmtId="0" fontId="92" fillId="0" borderId="10" xfId="0" applyFont="1" applyBorder="1" applyAlignment="1">
      <alignment horizontal="center" vertical="center" textRotation="90" wrapText="1"/>
    </xf>
    <xf numFmtId="0" fontId="99" fillId="0" borderId="37" xfId="0" applyFont="1" applyBorder="1" applyAlignment="1">
      <alignment horizontal="center" vertical="center" textRotation="90" wrapText="1"/>
    </xf>
    <xf numFmtId="0" fontId="99" fillId="0" borderId="30" xfId="0" applyFont="1" applyBorder="1" applyAlignment="1">
      <alignment horizontal="center" vertical="center" textRotation="90" wrapText="1"/>
    </xf>
    <xf numFmtId="0" fontId="0" fillId="41" borderId="13" xfId="0" applyFill="1" applyBorder="1" applyAlignment="1">
      <alignment horizontal="center" vertical="center" wrapText="1"/>
    </xf>
    <xf numFmtId="0" fontId="0" fillId="41" borderId="12" xfId="0" applyFill="1" applyBorder="1" applyAlignment="1">
      <alignment horizontal="center" vertical="center" wrapText="1"/>
    </xf>
    <xf numFmtId="0" fontId="13" fillId="46" borderId="14" xfId="0" applyFont="1" applyFill="1" applyBorder="1" applyAlignment="1">
      <alignment horizontal="center" vertical="center" wrapText="1"/>
    </xf>
    <xf numFmtId="0" fontId="13" fillId="46" borderId="24" xfId="0" applyFont="1" applyFill="1" applyBorder="1" applyAlignment="1">
      <alignment horizontal="center" vertical="center" wrapText="1"/>
    </xf>
    <xf numFmtId="0" fontId="13" fillId="46" borderId="18" xfId="0" applyFont="1" applyFill="1" applyBorder="1" applyAlignment="1">
      <alignment horizontal="center" vertical="center" wrapText="1"/>
    </xf>
    <xf numFmtId="0" fontId="92" fillId="44" borderId="13" xfId="0" applyFont="1" applyFill="1" applyBorder="1" applyAlignment="1">
      <alignment horizontal="center" vertical="center" wrapText="1"/>
    </xf>
    <xf numFmtId="0" fontId="92" fillId="44" borderId="11" xfId="0" applyFont="1" applyFill="1" applyBorder="1" applyAlignment="1">
      <alignment horizontal="center" vertical="center" wrapText="1"/>
    </xf>
    <xf numFmtId="0" fontId="92" fillId="44" borderId="12" xfId="0" applyFont="1" applyFill="1" applyBorder="1" applyAlignment="1">
      <alignment horizontal="center" vertical="center" wrapText="1"/>
    </xf>
    <xf numFmtId="0" fontId="25" fillId="36" borderId="14" xfId="0" applyFont="1" applyFill="1" applyBorder="1" applyAlignment="1">
      <alignment horizontal="center" vertical="center" wrapText="1"/>
    </xf>
    <xf numFmtId="0" fontId="25" fillId="36" borderId="24" xfId="0" applyFont="1" applyFill="1" applyBorder="1" applyAlignment="1">
      <alignment horizontal="center" vertical="center" wrapText="1"/>
    </xf>
    <xf numFmtId="0" fontId="25" fillId="36" borderId="18" xfId="0" applyFont="1" applyFill="1" applyBorder="1" applyAlignment="1">
      <alignment horizontal="center" vertical="center" wrapText="1"/>
    </xf>
    <xf numFmtId="0" fontId="10" fillId="46" borderId="14" xfId="0" applyFont="1" applyFill="1" applyBorder="1" applyAlignment="1">
      <alignment horizontal="center" vertical="center" wrapText="1"/>
    </xf>
    <xf numFmtId="0" fontId="10" fillId="46" borderId="24" xfId="0" applyFont="1" applyFill="1" applyBorder="1" applyAlignment="1">
      <alignment horizontal="center" vertical="center" wrapText="1"/>
    </xf>
    <xf numFmtId="0" fontId="10" fillId="46" borderId="18" xfId="0" applyFont="1" applyFill="1" applyBorder="1" applyAlignment="1">
      <alignment horizontal="center" vertical="center" wrapText="1"/>
    </xf>
    <xf numFmtId="0" fontId="15" fillId="39" borderId="10" xfId="0" applyFont="1" applyFill="1" applyBorder="1" applyAlignment="1">
      <alignment horizontal="center" vertical="center" wrapText="1"/>
    </xf>
    <xf numFmtId="0" fontId="90" fillId="0" borderId="48" xfId="0" applyFont="1" applyBorder="1" applyAlignment="1">
      <alignment horizontal="center" vertical="center" textRotation="90" wrapText="1"/>
    </xf>
    <xf numFmtId="0" fontId="90" fillId="0" borderId="49" xfId="0" applyFont="1" applyBorder="1" applyAlignment="1">
      <alignment horizontal="center" vertical="center" textRotation="90" wrapText="1"/>
    </xf>
    <xf numFmtId="0" fontId="90" fillId="0" borderId="26" xfId="0" applyFont="1" applyBorder="1" applyAlignment="1">
      <alignment horizontal="center" vertical="center" textRotation="90" wrapText="1"/>
    </xf>
    <xf numFmtId="0" fontId="0" fillId="42" borderId="10" xfId="0" applyFill="1" applyBorder="1" applyAlignment="1">
      <alignment horizontal="center" vertical="center" wrapText="1"/>
    </xf>
    <xf numFmtId="0" fontId="42" fillId="44" borderId="13" xfId="0" applyFont="1" applyFill="1" applyBorder="1" applyAlignment="1">
      <alignment horizontal="center" vertical="center" wrapText="1"/>
    </xf>
    <xf numFmtId="0" fontId="42" fillId="44" borderId="12" xfId="0" applyFont="1" applyFill="1" applyBorder="1" applyAlignment="1">
      <alignment horizontal="center" vertical="center" wrapText="1"/>
    </xf>
    <xf numFmtId="14" fontId="0" fillId="0" borderId="13" xfId="0" applyNumberFormat="1" applyBorder="1" applyAlignment="1">
      <alignment horizontal="center" vertical="center" wrapText="1"/>
    </xf>
    <xf numFmtId="0" fontId="42" fillId="37" borderId="14" xfId="0" applyFont="1" applyFill="1" applyBorder="1" applyAlignment="1">
      <alignment horizontal="center" vertical="center" wrapText="1"/>
    </xf>
    <xf numFmtId="0" fontId="42" fillId="37" borderId="24" xfId="0" applyFont="1" applyFill="1" applyBorder="1" applyAlignment="1">
      <alignment horizontal="center" vertical="center" wrapText="1"/>
    </xf>
    <xf numFmtId="0" fontId="42" fillId="37" borderId="18" xfId="0" applyFont="1" applyFill="1" applyBorder="1" applyAlignment="1">
      <alignment horizontal="center" vertical="center" wrapText="1"/>
    </xf>
    <xf numFmtId="0" fontId="15" fillId="0" borderId="15" xfId="0" applyFont="1" applyBorder="1" applyAlignment="1">
      <alignment horizontal="center" vertical="center" wrapText="1"/>
    </xf>
    <xf numFmtId="0" fontId="0" fillId="0" borderId="24" xfId="0" applyBorder="1" applyAlignment="1">
      <alignment/>
    </xf>
    <xf numFmtId="0" fontId="0" fillId="0" borderId="18" xfId="0" applyBorder="1" applyAlignment="1">
      <alignment/>
    </xf>
    <xf numFmtId="0" fontId="10" fillId="41" borderId="10" xfId="0" applyFont="1" applyFill="1" applyBorder="1" applyAlignment="1">
      <alignment horizontal="center" vertical="center" wrapText="1"/>
    </xf>
    <xf numFmtId="0" fontId="10" fillId="39" borderId="11" xfId="0" applyFont="1" applyFill="1" applyBorder="1" applyAlignment="1">
      <alignment horizontal="center" vertical="center" wrapText="1"/>
    </xf>
    <xf numFmtId="0" fontId="90" fillId="0" borderId="13" xfId="0" applyFont="1" applyFill="1" applyBorder="1" applyAlignment="1">
      <alignment horizontal="center" vertical="center" textRotation="90" wrapText="1"/>
    </xf>
    <xf numFmtId="0" fontId="90" fillId="0" borderId="12" xfId="0" applyFont="1" applyFill="1" applyBorder="1" applyAlignment="1">
      <alignment horizontal="center" vertical="center" textRotation="90" wrapText="1"/>
    </xf>
    <xf numFmtId="0" fontId="90" fillId="39" borderId="10" xfId="0" applyFont="1" applyFill="1" applyBorder="1" applyAlignment="1">
      <alignment horizontal="center" vertical="center" textRotation="90"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85" fillId="0" borderId="10" xfId="0" applyFont="1" applyBorder="1" applyAlignment="1">
      <alignment horizontal="center" vertical="center" wrapText="1"/>
    </xf>
    <xf numFmtId="15" fontId="87" fillId="0" borderId="41" xfId="0" applyNumberFormat="1" applyFont="1" applyBorder="1" applyAlignment="1">
      <alignment horizontal="center" vertical="center"/>
    </xf>
    <xf numFmtId="15" fontId="87" fillId="0" borderId="42" xfId="0" applyNumberFormat="1" applyFont="1" applyBorder="1" applyAlignment="1">
      <alignment horizontal="center" vertical="center"/>
    </xf>
    <xf numFmtId="0" fontId="43" fillId="39" borderId="10" xfId="0" applyFont="1" applyFill="1" applyBorder="1" applyAlignment="1">
      <alignment horizontal="center" vertical="center" wrapText="1"/>
    </xf>
    <xf numFmtId="0" fontId="104" fillId="0" borderId="10" xfId="0" applyFont="1" applyBorder="1" applyAlignment="1">
      <alignment horizontal="center" vertical="center" wrapText="1"/>
    </xf>
    <xf numFmtId="0" fontId="43" fillId="37"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87" fillId="39" borderId="10" xfId="0" applyFont="1" applyFill="1" applyBorder="1" applyAlignment="1">
      <alignment horizontal="center" vertical="center"/>
    </xf>
    <xf numFmtId="15" fontId="101" fillId="39" borderId="10" xfId="0" applyNumberFormat="1" applyFont="1" applyFill="1" applyBorder="1" applyAlignment="1">
      <alignment horizontal="center" vertical="center" wrapText="1"/>
    </xf>
    <xf numFmtId="0" fontId="101" fillId="39" borderId="10" xfId="0" applyFont="1" applyFill="1" applyBorder="1" applyAlignment="1">
      <alignment horizontal="center" vertical="center" wrapText="1"/>
    </xf>
    <xf numFmtId="0" fontId="104" fillId="39" borderId="10" xfId="0" applyFont="1" applyFill="1" applyBorder="1" applyAlignment="1">
      <alignment horizontal="center" vertical="center" wrapText="1"/>
    </xf>
    <xf numFmtId="0" fontId="101" fillId="0" borderId="10" xfId="0" applyFont="1" applyBorder="1" applyAlignment="1">
      <alignment horizontal="center" vertical="center" wrapText="1"/>
    </xf>
    <xf numFmtId="0" fontId="104" fillId="41" borderId="10" xfId="0" applyFont="1" applyFill="1" applyBorder="1" applyAlignment="1">
      <alignment horizontal="center" vertical="center" wrapText="1"/>
    </xf>
    <xf numFmtId="0" fontId="92" fillId="0" borderId="47" xfId="0" applyFont="1" applyBorder="1" applyAlignment="1">
      <alignment horizontal="center" vertical="center" textRotation="90" wrapText="1"/>
    </xf>
    <xf numFmtId="0" fontId="101" fillId="41" borderId="10" xfId="0" applyFont="1" applyFill="1" applyBorder="1" applyAlignment="1">
      <alignment horizontal="center" vertical="center" wrapText="1"/>
    </xf>
    <xf numFmtId="0" fontId="0" fillId="41" borderId="14" xfId="0" applyFill="1" applyBorder="1" applyAlignment="1">
      <alignment horizontal="center" vertical="center" wrapText="1"/>
    </xf>
    <xf numFmtId="0" fontId="0" fillId="41" borderId="24" xfId="0" applyFill="1" applyBorder="1" applyAlignment="1">
      <alignment horizontal="center" vertical="center" wrapText="1"/>
    </xf>
    <xf numFmtId="0" fontId="0" fillId="41" borderId="18" xfId="0" applyFill="1" applyBorder="1" applyAlignment="1">
      <alignment horizontal="center" vertical="center" wrapText="1"/>
    </xf>
    <xf numFmtId="0" fontId="19" fillId="40" borderId="0" xfId="0" applyFont="1" applyFill="1" applyBorder="1" applyAlignment="1">
      <alignment vertical="center" wrapText="1"/>
    </xf>
    <xf numFmtId="0" fontId="2" fillId="40" borderId="0" xfId="0" applyFont="1" applyFill="1" applyBorder="1" applyAlignment="1">
      <alignment horizontal="left" vertical="center" wrapText="1"/>
    </xf>
    <xf numFmtId="0" fontId="4" fillId="0" borderId="0" xfId="0" applyFont="1" applyFill="1" applyAlignment="1">
      <alignment horizontal="left" vertical="center" wrapText="1"/>
    </xf>
    <xf numFmtId="14" fontId="7" fillId="0" borderId="0" xfId="0" applyNumberFormat="1" applyFont="1" applyFill="1" applyAlignment="1">
      <alignment horizontal="center" vertical="center" wrapText="1"/>
    </xf>
    <xf numFmtId="0" fontId="26" fillId="0" borderId="10" xfId="0" applyFont="1" applyFill="1" applyBorder="1" applyAlignment="1">
      <alignment horizontal="center" vertical="center" wrapText="1"/>
    </xf>
    <xf numFmtId="0" fontId="85" fillId="0" borderId="22" xfId="0" applyFont="1" applyBorder="1" applyAlignment="1">
      <alignment horizontal="center" vertical="center" textRotation="90" wrapText="1"/>
    </xf>
    <xf numFmtId="0" fontId="85" fillId="0" borderId="50" xfId="0" applyFont="1" applyBorder="1" applyAlignment="1">
      <alignment horizontal="center" vertical="center" textRotation="90" wrapText="1"/>
    </xf>
    <xf numFmtId="0" fontId="24" fillId="0" borderId="11" xfId="0" applyFont="1" applyFill="1" applyBorder="1" applyAlignment="1">
      <alignment horizontal="center" vertical="center" wrapText="1"/>
    </xf>
    <xf numFmtId="0" fontId="88" fillId="0" borderId="11" xfId="0" applyFont="1" applyFill="1" applyBorder="1" applyAlignment="1">
      <alignment horizontal="center" vertical="center"/>
    </xf>
    <xf numFmtId="0" fontId="10" fillId="48" borderId="42" xfId="0" applyFont="1" applyFill="1" applyBorder="1" applyAlignment="1">
      <alignment horizontal="center" vertical="center" wrapText="1"/>
    </xf>
    <xf numFmtId="0" fontId="10" fillId="48" borderId="0" xfId="0" applyFont="1" applyFill="1" applyBorder="1" applyAlignment="1">
      <alignment horizontal="center" vertical="center" wrapText="1"/>
    </xf>
    <xf numFmtId="0" fontId="10" fillId="48" borderId="3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00" fillId="0" borderId="10" xfId="0" applyFont="1" applyBorder="1" applyAlignment="1">
      <alignment horizontal="center" vertical="center" wrapText="1"/>
    </xf>
    <xf numFmtId="0" fontId="98" fillId="0" borderId="0" xfId="0" applyFont="1" applyBorder="1" applyAlignment="1">
      <alignment horizontal="center" vertical="center" wrapText="1"/>
    </xf>
    <xf numFmtId="0" fontId="100" fillId="0" borderId="10" xfId="0" applyFont="1" applyFill="1" applyBorder="1" applyAlignment="1">
      <alignment horizontal="center" vertical="center" wrapText="1"/>
    </xf>
    <xf numFmtId="0" fontId="98" fillId="39" borderId="0" xfId="0" applyFont="1" applyFill="1" applyBorder="1" applyAlignment="1">
      <alignment horizontal="center" vertical="center" wrapText="1"/>
    </xf>
    <xf numFmtId="0" fontId="19" fillId="41"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45" borderId="10" xfId="0"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0" borderId="10" xfId="0" applyFont="1" applyBorder="1" applyAlignment="1">
      <alignment horizontal="center" vertical="center" textRotation="90"/>
    </xf>
    <xf numFmtId="0" fontId="19" fillId="36" borderId="14" xfId="0" applyFont="1" applyFill="1" applyBorder="1" applyAlignment="1">
      <alignment horizontal="center" vertical="center" wrapText="1"/>
    </xf>
    <xf numFmtId="0" fontId="19" fillId="36" borderId="24" xfId="0" applyFont="1" applyFill="1" applyBorder="1" applyAlignment="1">
      <alignment horizontal="center" vertical="center" wrapText="1"/>
    </xf>
    <xf numFmtId="0" fontId="19" fillId="36" borderId="18" xfId="0" applyFont="1" applyFill="1" applyBorder="1" applyAlignment="1">
      <alignment horizontal="center" vertical="center" wrapText="1"/>
    </xf>
    <xf numFmtId="0" fontId="19" fillId="46" borderId="14" xfId="0" applyFont="1" applyFill="1" applyBorder="1" applyAlignment="1">
      <alignment horizontal="center" vertical="center" wrapText="1"/>
    </xf>
    <xf numFmtId="0" fontId="19" fillId="46" borderId="24" xfId="0" applyFont="1" applyFill="1" applyBorder="1" applyAlignment="1">
      <alignment horizontal="center" vertical="center" wrapText="1"/>
    </xf>
    <xf numFmtId="0" fontId="19" fillId="46" borderId="18" xfId="0" applyFont="1" applyFill="1" applyBorder="1" applyAlignment="1">
      <alignment horizontal="center" vertical="center" wrapText="1"/>
    </xf>
    <xf numFmtId="0" fontId="19" fillId="33" borderId="41"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46" xfId="0" applyFont="1" applyFill="1" applyBorder="1" applyAlignment="1">
      <alignment horizontal="center" vertical="center" wrapText="1"/>
    </xf>
    <xf numFmtId="0" fontId="19" fillId="33" borderId="47"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9" fillId="35" borderId="24" xfId="0" applyFont="1" applyFill="1" applyBorder="1" applyAlignment="1">
      <alignment horizontal="center" vertical="center" wrapText="1"/>
    </xf>
    <xf numFmtId="0" fontId="19" fillId="35" borderId="18"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41" borderId="14" xfId="0" applyFont="1" applyFill="1" applyBorder="1" applyAlignment="1">
      <alignment horizontal="center" vertical="center" wrapText="1"/>
    </xf>
    <xf numFmtId="0" fontId="19" fillId="41" borderId="24" xfId="0" applyFont="1" applyFill="1" applyBorder="1" applyAlignment="1">
      <alignment horizontal="center" vertical="center" wrapText="1"/>
    </xf>
    <xf numFmtId="0" fontId="19" fillId="41" borderId="18"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42" borderId="10" xfId="0" applyFont="1" applyFill="1" applyBorder="1" applyAlignment="1">
      <alignment horizontal="center" vertical="center" wrapText="1"/>
    </xf>
    <xf numFmtId="0" fontId="2" fillId="0" borderId="10" xfId="0" applyFont="1" applyBorder="1" applyAlignment="1">
      <alignment horizontal="center" wrapText="1"/>
    </xf>
    <xf numFmtId="0" fontId="19" fillId="47" borderId="10" xfId="0" applyFont="1" applyFill="1" applyBorder="1" applyAlignment="1">
      <alignment horizontal="center" vertical="center" wrapText="1"/>
    </xf>
    <xf numFmtId="179" fontId="2" fillId="45" borderId="10" xfId="0" applyNumberFormat="1" applyFont="1" applyFill="1" applyBorder="1" applyAlignment="1">
      <alignment horizontal="center" vertical="center" wrapText="1"/>
    </xf>
    <xf numFmtId="0" fontId="19" fillId="46" borderId="10" xfId="0" applyFont="1" applyFill="1" applyBorder="1" applyAlignment="1">
      <alignment horizontal="center" vertical="center" wrapText="1"/>
    </xf>
    <xf numFmtId="0" fontId="19" fillId="42" borderId="10" xfId="0" applyFont="1" applyFill="1" applyBorder="1" applyAlignment="1">
      <alignment horizontal="center" vertical="center" wrapText="1"/>
    </xf>
    <xf numFmtId="0" fontId="2" fillId="39"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1619250</xdr:colOff>
      <xdr:row>10</xdr:row>
      <xdr:rowOff>142875</xdr:rowOff>
    </xdr:to>
    <xdr:pic>
      <xdr:nvPicPr>
        <xdr:cNvPr id="1" name="Picture 104"/>
        <xdr:cNvPicPr preferRelativeResize="1">
          <a:picLocks noChangeAspect="1"/>
        </xdr:cNvPicPr>
      </xdr:nvPicPr>
      <xdr:blipFill>
        <a:blip r:embed="rId1"/>
        <a:stretch>
          <a:fillRect/>
        </a:stretch>
      </xdr:blipFill>
      <xdr:spPr>
        <a:xfrm>
          <a:off x="21050250" y="171450"/>
          <a:ext cx="2762250" cy="23050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1343025</xdr:colOff>
      <xdr:row>10</xdr:row>
      <xdr:rowOff>142875</xdr:rowOff>
    </xdr:to>
    <xdr:pic>
      <xdr:nvPicPr>
        <xdr:cNvPr id="1" name="Picture 104"/>
        <xdr:cNvPicPr preferRelativeResize="1">
          <a:picLocks noChangeAspect="1"/>
        </xdr:cNvPicPr>
      </xdr:nvPicPr>
      <xdr:blipFill>
        <a:blip r:embed="rId1"/>
        <a:stretch>
          <a:fillRect/>
        </a:stretch>
      </xdr:blipFill>
      <xdr:spPr>
        <a:xfrm>
          <a:off x="16792575" y="171450"/>
          <a:ext cx="2190750" cy="2305050"/>
        </a:xfrm>
        <a:prstGeom prst="rect">
          <a:avLst/>
        </a:prstGeom>
        <a:solidFill>
          <a:srgbClr val="FFFFFF"/>
        </a:solidFill>
        <a:ln w="9525" cmpd="sng">
          <a:noFill/>
        </a:ln>
      </xdr:spPr>
    </xdr:pic>
    <xdr:clientData/>
  </xdr:twoCellAnchor>
  <xdr:twoCellAnchor>
    <xdr:from>
      <xdr:col>24</xdr:col>
      <xdr:colOff>638175</xdr:colOff>
      <xdr:row>38</xdr:row>
      <xdr:rowOff>123825</xdr:rowOff>
    </xdr:from>
    <xdr:to>
      <xdr:col>25</xdr:col>
      <xdr:colOff>228600</xdr:colOff>
      <xdr:row>41</xdr:row>
      <xdr:rowOff>142875</xdr:rowOff>
    </xdr:to>
    <xdr:pic>
      <xdr:nvPicPr>
        <xdr:cNvPr id="2" name="Imagen 5" descr="logoBUREAUbnPQ"/>
        <xdr:cNvPicPr preferRelativeResize="1">
          <a:picLocks noChangeAspect="1"/>
        </xdr:cNvPicPr>
      </xdr:nvPicPr>
      <xdr:blipFill>
        <a:blip r:embed="rId2"/>
        <a:stretch>
          <a:fillRect/>
        </a:stretch>
      </xdr:blipFill>
      <xdr:spPr>
        <a:xfrm>
          <a:off x="34394775" y="46358175"/>
          <a:ext cx="933450" cy="9163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1533525</xdr:colOff>
      <xdr:row>10</xdr:row>
      <xdr:rowOff>142875</xdr:rowOff>
    </xdr:to>
    <xdr:pic>
      <xdr:nvPicPr>
        <xdr:cNvPr id="1" name="Picture 104"/>
        <xdr:cNvPicPr preferRelativeResize="1">
          <a:picLocks noChangeAspect="1"/>
        </xdr:cNvPicPr>
      </xdr:nvPicPr>
      <xdr:blipFill>
        <a:blip r:embed="rId1"/>
        <a:stretch>
          <a:fillRect/>
        </a:stretch>
      </xdr:blipFill>
      <xdr:spPr>
        <a:xfrm>
          <a:off x="20716875" y="171450"/>
          <a:ext cx="2571750" cy="23050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1619250</xdr:colOff>
      <xdr:row>10</xdr:row>
      <xdr:rowOff>142875</xdr:rowOff>
    </xdr:to>
    <xdr:pic>
      <xdr:nvPicPr>
        <xdr:cNvPr id="1" name="Picture 104"/>
        <xdr:cNvPicPr preferRelativeResize="1">
          <a:picLocks noChangeAspect="1"/>
        </xdr:cNvPicPr>
      </xdr:nvPicPr>
      <xdr:blipFill>
        <a:blip r:embed="rId1"/>
        <a:stretch>
          <a:fillRect/>
        </a:stretch>
      </xdr:blipFill>
      <xdr:spPr>
        <a:xfrm>
          <a:off x="20326350" y="171450"/>
          <a:ext cx="2838450" cy="23050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1590675</xdr:colOff>
      <xdr:row>10</xdr:row>
      <xdr:rowOff>142875</xdr:rowOff>
    </xdr:to>
    <xdr:pic>
      <xdr:nvPicPr>
        <xdr:cNvPr id="1" name="Picture 104"/>
        <xdr:cNvPicPr preferRelativeResize="1">
          <a:picLocks noChangeAspect="1"/>
        </xdr:cNvPicPr>
      </xdr:nvPicPr>
      <xdr:blipFill>
        <a:blip r:embed="rId1"/>
        <a:stretch>
          <a:fillRect/>
        </a:stretch>
      </xdr:blipFill>
      <xdr:spPr>
        <a:xfrm>
          <a:off x="18611850" y="171450"/>
          <a:ext cx="2686050" cy="230505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1076325</xdr:colOff>
      <xdr:row>10</xdr:row>
      <xdr:rowOff>142875</xdr:rowOff>
    </xdr:to>
    <xdr:pic>
      <xdr:nvPicPr>
        <xdr:cNvPr id="1" name="Picture 104"/>
        <xdr:cNvPicPr preferRelativeResize="1">
          <a:picLocks noChangeAspect="1"/>
        </xdr:cNvPicPr>
      </xdr:nvPicPr>
      <xdr:blipFill>
        <a:blip r:embed="rId1"/>
        <a:stretch>
          <a:fillRect/>
        </a:stretch>
      </xdr:blipFill>
      <xdr:spPr>
        <a:xfrm>
          <a:off x="14697075" y="171450"/>
          <a:ext cx="1657350" cy="2305050"/>
        </a:xfrm>
        <a:prstGeom prst="rect">
          <a:avLst/>
        </a:prstGeom>
        <a:solidFill>
          <a:srgbClr val="FFFFFF"/>
        </a:solidFill>
        <a:ln w="9525" cmpd="sng">
          <a:noFill/>
        </a:ln>
      </xdr:spPr>
    </xdr:pic>
    <xdr:clientData/>
  </xdr:twoCellAnchor>
  <xdr:twoCellAnchor>
    <xdr:from>
      <xdr:col>24</xdr:col>
      <xdr:colOff>638175</xdr:colOff>
      <xdr:row>22</xdr:row>
      <xdr:rowOff>161925</xdr:rowOff>
    </xdr:from>
    <xdr:to>
      <xdr:col>25</xdr:col>
      <xdr:colOff>228600</xdr:colOff>
      <xdr:row>25</xdr:row>
      <xdr:rowOff>142875</xdr:rowOff>
    </xdr:to>
    <xdr:pic>
      <xdr:nvPicPr>
        <xdr:cNvPr id="2" name="Imagen 5" descr="logoBUREAUbnPQ"/>
        <xdr:cNvPicPr preferRelativeResize="1">
          <a:picLocks noChangeAspect="1"/>
        </xdr:cNvPicPr>
      </xdr:nvPicPr>
      <xdr:blipFill>
        <a:blip r:embed="rId2"/>
        <a:stretch>
          <a:fillRect/>
        </a:stretch>
      </xdr:blipFill>
      <xdr:spPr>
        <a:xfrm>
          <a:off x="28832175" y="14687550"/>
          <a:ext cx="666750" cy="11849100"/>
        </a:xfrm>
        <a:prstGeom prst="rect">
          <a:avLst/>
        </a:prstGeom>
        <a:noFill/>
        <a:ln w="9525" cmpd="sng">
          <a:noFill/>
        </a:ln>
      </xdr:spPr>
    </xdr:pic>
    <xdr:clientData/>
  </xdr:twoCellAnchor>
  <xdr:twoCellAnchor>
    <xdr:from>
      <xdr:col>21</xdr:col>
      <xdr:colOff>904875</xdr:colOff>
      <xdr:row>22</xdr:row>
      <xdr:rowOff>57150</xdr:rowOff>
    </xdr:from>
    <xdr:to>
      <xdr:col>22</xdr:col>
      <xdr:colOff>1076325</xdr:colOff>
      <xdr:row>26</xdr:row>
      <xdr:rowOff>57150</xdr:rowOff>
    </xdr:to>
    <xdr:pic>
      <xdr:nvPicPr>
        <xdr:cNvPr id="3" name="Imagen 3"/>
        <xdr:cNvPicPr preferRelativeResize="1">
          <a:picLocks noChangeAspect="1"/>
        </xdr:cNvPicPr>
      </xdr:nvPicPr>
      <xdr:blipFill>
        <a:blip r:embed="rId3"/>
        <a:stretch>
          <a:fillRect/>
        </a:stretch>
      </xdr:blipFill>
      <xdr:spPr>
        <a:xfrm>
          <a:off x="25869900" y="14582775"/>
          <a:ext cx="1247775" cy="1209675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171450</xdr:rowOff>
    </xdr:from>
    <xdr:to>
      <xdr:col>12</xdr:col>
      <xdr:colOff>1590675</xdr:colOff>
      <xdr:row>9</xdr:row>
      <xdr:rowOff>142875</xdr:rowOff>
    </xdr:to>
    <xdr:pic>
      <xdr:nvPicPr>
        <xdr:cNvPr id="1" name="Picture 104"/>
        <xdr:cNvPicPr preferRelativeResize="1">
          <a:picLocks noChangeAspect="1"/>
        </xdr:cNvPicPr>
      </xdr:nvPicPr>
      <xdr:blipFill>
        <a:blip r:embed="rId1"/>
        <a:stretch>
          <a:fillRect/>
        </a:stretch>
      </xdr:blipFill>
      <xdr:spPr>
        <a:xfrm>
          <a:off x="24793575" y="171450"/>
          <a:ext cx="3600450" cy="185737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1457325</xdr:colOff>
      <xdr:row>11</xdr:row>
      <xdr:rowOff>771525</xdr:rowOff>
    </xdr:from>
    <xdr:to>
      <xdr:col>12</xdr:col>
      <xdr:colOff>790575</xdr:colOff>
      <xdr:row>13</xdr:row>
      <xdr:rowOff>9525</xdr:rowOff>
    </xdr:to>
    <xdr:sp>
      <xdr:nvSpPr>
        <xdr:cNvPr id="1" name="Comment 44" hidden="1"/>
        <xdr:cNvSpPr>
          <a:spLocks/>
        </xdr:cNvSpPr>
      </xdr:nvSpPr>
      <xdr:spPr>
        <a:xfrm>
          <a:off x="21726525" y="13001625"/>
          <a:ext cx="5219700" cy="9715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9</xdr:col>
      <xdr:colOff>1457325</xdr:colOff>
      <xdr:row>15</xdr:row>
      <xdr:rowOff>1104900</xdr:rowOff>
    </xdr:from>
    <xdr:to>
      <xdr:col>12</xdr:col>
      <xdr:colOff>819150</xdr:colOff>
      <xdr:row>16</xdr:row>
      <xdr:rowOff>104775</xdr:rowOff>
    </xdr:to>
    <xdr:sp>
      <xdr:nvSpPr>
        <xdr:cNvPr id="2" name="Comment 46" hidden="1"/>
        <xdr:cNvSpPr>
          <a:spLocks/>
        </xdr:cNvSpPr>
      </xdr:nvSpPr>
      <xdr:spPr>
        <a:xfrm>
          <a:off x="21726525" y="17764125"/>
          <a:ext cx="5248275" cy="3714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9</xdr:col>
      <xdr:colOff>1457325</xdr:colOff>
      <xdr:row>17</xdr:row>
      <xdr:rowOff>3133725</xdr:rowOff>
    </xdr:from>
    <xdr:to>
      <xdr:col>13</xdr:col>
      <xdr:colOff>723900</xdr:colOff>
      <xdr:row>19</xdr:row>
      <xdr:rowOff>152400</xdr:rowOff>
    </xdr:to>
    <xdr:sp>
      <xdr:nvSpPr>
        <xdr:cNvPr id="3" name="Comment 51" hidden="1"/>
        <xdr:cNvSpPr>
          <a:spLocks/>
        </xdr:cNvSpPr>
      </xdr:nvSpPr>
      <xdr:spPr>
        <a:xfrm>
          <a:off x="21726525" y="23488650"/>
          <a:ext cx="7115175" cy="21526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9</xdr:col>
      <xdr:colOff>1466850</xdr:colOff>
      <xdr:row>19</xdr:row>
      <xdr:rowOff>981075</xdr:rowOff>
    </xdr:from>
    <xdr:to>
      <xdr:col>13</xdr:col>
      <xdr:colOff>1133475</xdr:colOff>
      <xdr:row>19</xdr:row>
      <xdr:rowOff>1047750</xdr:rowOff>
    </xdr:to>
    <xdr:sp>
      <xdr:nvSpPr>
        <xdr:cNvPr id="4" name="Comment 54" hidden="1"/>
        <xdr:cNvSpPr>
          <a:spLocks/>
        </xdr:cNvSpPr>
      </xdr:nvSpPr>
      <xdr:spPr>
        <a:xfrm>
          <a:off x="21736050" y="26469975"/>
          <a:ext cx="7515225" cy="66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EVITAR EL RIESGO, REDUCIR, COMPARTIR O TRANSFERIR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5"/>
  <sheetViews>
    <sheetView zoomScale="60" zoomScaleNormal="60" zoomScalePageLayoutView="0" workbookViewId="0" topLeftCell="S53">
      <selection activeCell="V53" sqref="V53:V55"/>
    </sheetView>
  </sheetViews>
  <sheetFormatPr defaultColWidth="24.57421875" defaultRowHeight="15"/>
  <cols>
    <col min="1" max="2" width="24.57421875" style="0" customWidth="1"/>
    <col min="3" max="3" width="42.421875" style="0" customWidth="1"/>
    <col min="4" max="6" width="24.57421875" style="0" customWidth="1"/>
    <col min="7" max="7" width="35.7109375" style="0" customWidth="1"/>
    <col min="8" max="8" width="33.57421875" style="0" customWidth="1"/>
  </cols>
  <sheetData>
    <row r="1" spans="2:17" ht="16.5">
      <c r="B1" s="1"/>
      <c r="C1" s="2"/>
      <c r="D1" s="3"/>
      <c r="E1" s="3"/>
      <c r="F1" s="3"/>
      <c r="G1" s="4"/>
      <c r="H1" s="4"/>
      <c r="I1" s="4"/>
      <c r="J1" s="4"/>
      <c r="K1" s="4"/>
      <c r="L1" s="4"/>
      <c r="M1" s="4"/>
      <c r="N1" s="4"/>
      <c r="O1" s="4"/>
      <c r="P1" s="5"/>
      <c r="Q1" s="5"/>
    </row>
    <row r="2" spans="2:17" ht="16.5">
      <c r="B2" s="609" t="s">
        <v>0</v>
      </c>
      <c r="C2" s="609"/>
      <c r="D2" s="3"/>
      <c r="E2" s="3"/>
      <c r="F2" s="3"/>
      <c r="G2" s="4"/>
      <c r="H2" s="4"/>
      <c r="I2" s="4"/>
      <c r="J2" s="4"/>
      <c r="K2" s="4"/>
      <c r="L2" s="4"/>
      <c r="M2" s="4"/>
      <c r="N2" s="4"/>
      <c r="O2" s="4"/>
      <c r="P2" s="5"/>
      <c r="Q2" s="5"/>
    </row>
    <row r="3" spans="2:17" ht="16.5">
      <c r="B3" s="610"/>
      <c r="C3" s="610"/>
      <c r="D3" s="3"/>
      <c r="E3" s="3"/>
      <c r="F3" s="3"/>
      <c r="G3" s="4"/>
      <c r="H3" s="4"/>
      <c r="I3" s="4"/>
      <c r="J3" s="4"/>
      <c r="K3" s="4"/>
      <c r="L3" s="4"/>
      <c r="M3" s="4"/>
      <c r="N3" s="4"/>
      <c r="O3" s="4"/>
      <c r="P3" s="5"/>
      <c r="Q3" s="5"/>
    </row>
    <row r="4" spans="2:17" ht="16.5">
      <c r="B4" s="610"/>
      <c r="C4" s="610"/>
      <c r="D4" s="3"/>
      <c r="E4" s="3"/>
      <c r="F4" s="3"/>
      <c r="G4" s="4"/>
      <c r="H4" s="4"/>
      <c r="I4" s="4"/>
      <c r="J4" s="4"/>
      <c r="K4" s="4"/>
      <c r="L4" s="4"/>
      <c r="M4" s="4"/>
      <c r="N4" s="4"/>
      <c r="O4" s="4"/>
      <c r="P4" s="5"/>
      <c r="Q4" s="5"/>
    </row>
    <row r="5" spans="2:17" ht="16.5">
      <c r="B5" s="609" t="s">
        <v>1</v>
      </c>
      <c r="C5" s="609"/>
      <c r="D5" s="6"/>
      <c r="E5" s="3"/>
      <c r="F5" s="3"/>
      <c r="G5" s="4"/>
      <c r="H5" s="4"/>
      <c r="I5" s="4"/>
      <c r="J5" s="4"/>
      <c r="K5" s="4"/>
      <c r="L5" s="4"/>
      <c r="M5" s="4"/>
      <c r="N5" s="4"/>
      <c r="O5" s="4"/>
      <c r="P5" s="5"/>
      <c r="Q5" s="5"/>
    </row>
    <row r="6" spans="2:17" ht="16.5">
      <c r="B6" s="611" t="s">
        <v>2</v>
      </c>
      <c r="C6" s="611"/>
      <c r="D6" s="6"/>
      <c r="E6" s="3"/>
      <c r="F6" s="3"/>
      <c r="G6" s="4"/>
      <c r="H6" s="4"/>
      <c r="I6" s="4"/>
      <c r="J6" s="4"/>
      <c r="K6" s="4"/>
      <c r="L6" s="4"/>
      <c r="M6" s="4"/>
      <c r="N6" s="4"/>
      <c r="O6" s="4"/>
      <c r="P6" s="5"/>
      <c r="Q6" s="5"/>
    </row>
    <row r="7" spans="2:17" ht="16.5">
      <c r="B7" s="610"/>
      <c r="C7" s="610"/>
      <c r="D7" s="3"/>
      <c r="E7" s="3"/>
      <c r="F7" s="3"/>
      <c r="G7" s="4"/>
      <c r="H7" s="4"/>
      <c r="I7" s="4"/>
      <c r="J7" s="4"/>
      <c r="K7" s="4"/>
      <c r="L7" s="4"/>
      <c r="M7" s="4"/>
      <c r="N7" s="4"/>
      <c r="O7" s="4"/>
      <c r="P7" s="5"/>
      <c r="Q7" s="5"/>
    </row>
    <row r="8" spans="2:17" ht="35.25" customHeight="1">
      <c r="B8" s="611" t="s">
        <v>3</v>
      </c>
      <c r="C8" s="611"/>
      <c r="D8" s="611"/>
      <c r="E8" s="611"/>
      <c r="F8" s="3"/>
      <c r="G8" s="3"/>
      <c r="H8" s="3"/>
      <c r="I8" s="4"/>
      <c r="J8" s="4"/>
      <c r="K8" s="4"/>
      <c r="L8" s="4"/>
      <c r="M8" s="4"/>
      <c r="N8" s="4"/>
      <c r="O8" s="4"/>
      <c r="P8" s="4"/>
      <c r="Q8" s="4"/>
    </row>
    <row r="9" spans="2:17" ht="16.5">
      <c r="B9" s="7"/>
      <c r="C9" s="7"/>
      <c r="D9" s="3"/>
      <c r="E9" s="3"/>
      <c r="F9" s="3"/>
      <c r="G9" s="3"/>
      <c r="H9" s="3"/>
      <c r="I9" s="4"/>
      <c r="J9" s="4"/>
      <c r="K9" s="4"/>
      <c r="L9" s="4"/>
      <c r="M9" s="4"/>
      <c r="N9" s="4"/>
      <c r="O9" s="4"/>
      <c r="P9" s="4"/>
      <c r="Q9" s="4"/>
    </row>
    <row r="10" spans="2:17" ht="16.5" customHeight="1">
      <c r="B10" s="611" t="s">
        <v>4</v>
      </c>
      <c r="C10" s="611"/>
      <c r="D10" s="8"/>
      <c r="E10" s="8"/>
      <c r="F10" s="9"/>
      <c r="G10" s="9"/>
      <c r="H10" s="9"/>
      <c r="I10" s="9"/>
      <c r="J10" s="9"/>
      <c r="K10" s="9"/>
      <c r="L10" s="9"/>
      <c r="M10" s="9"/>
      <c r="N10" s="9"/>
      <c r="O10" s="9"/>
      <c r="P10" s="9"/>
      <c r="Q10" s="9"/>
    </row>
    <row r="11" spans="2:17" ht="16.5">
      <c r="B11" s="1"/>
      <c r="C11" s="2"/>
      <c r="D11" s="10"/>
      <c r="E11" s="3"/>
      <c r="F11" s="3"/>
      <c r="G11" s="4"/>
      <c r="H11" s="4"/>
      <c r="I11" s="4"/>
      <c r="J11" s="4"/>
      <c r="K11" s="4"/>
      <c r="L11" s="4"/>
      <c r="M11" s="4"/>
      <c r="N11" s="4"/>
      <c r="O11" s="4"/>
      <c r="P11" s="5"/>
      <c r="Q11" s="5"/>
    </row>
    <row r="12" spans="14:23" ht="49.5" customHeight="1">
      <c r="N12" s="620" t="s">
        <v>5</v>
      </c>
      <c r="O12" s="620"/>
      <c r="P12" s="620"/>
      <c r="Q12" s="612" t="s">
        <v>6</v>
      </c>
      <c r="R12" s="613"/>
      <c r="S12" s="613"/>
      <c r="T12" s="613"/>
      <c r="U12" s="614"/>
      <c r="V12" s="597" t="s">
        <v>7</v>
      </c>
      <c r="W12" s="598"/>
    </row>
    <row r="13" spans="2:27" ht="30" customHeight="1" hidden="1">
      <c r="B13" s="11"/>
      <c r="C13" s="11"/>
      <c r="D13" s="11"/>
      <c r="E13" s="11"/>
      <c r="F13" s="11"/>
      <c r="G13" s="11"/>
      <c r="H13" s="11"/>
      <c r="I13" s="11"/>
      <c r="J13" s="11"/>
      <c r="K13" s="11"/>
      <c r="L13" s="11"/>
      <c r="M13" s="11"/>
      <c r="N13" s="599" t="s">
        <v>8</v>
      </c>
      <c r="O13" s="599"/>
      <c r="P13" s="599"/>
      <c r="Q13" s="12"/>
      <c r="R13" s="13"/>
      <c r="S13" s="13"/>
      <c r="T13" s="13"/>
      <c r="U13" s="13"/>
      <c r="V13" s="11"/>
      <c r="W13" s="11"/>
      <c r="X13" s="11"/>
      <c r="Y13" s="11"/>
      <c r="Z13" s="11"/>
      <c r="AA13" s="11"/>
    </row>
    <row r="14" spans="1:37" ht="90.75" customHeight="1">
      <c r="A14" s="615" t="s">
        <v>117</v>
      </c>
      <c r="B14" s="600" t="s">
        <v>9</v>
      </c>
      <c r="C14" s="600" t="s">
        <v>10</v>
      </c>
      <c r="D14" s="600" t="s">
        <v>11</v>
      </c>
      <c r="E14" s="600" t="s">
        <v>12</v>
      </c>
      <c r="F14" s="600" t="s">
        <v>13</v>
      </c>
      <c r="G14" s="14" t="s">
        <v>14</v>
      </c>
      <c r="H14" s="14" t="s">
        <v>15</v>
      </c>
      <c r="I14" s="619" t="s">
        <v>16</v>
      </c>
      <c r="J14" s="619"/>
      <c r="K14" s="619"/>
      <c r="L14" s="619"/>
      <c r="M14" s="600" t="s">
        <v>17</v>
      </c>
      <c r="N14" s="600" t="s">
        <v>18</v>
      </c>
      <c r="O14" s="600" t="s">
        <v>19</v>
      </c>
      <c r="P14" s="600" t="s">
        <v>20</v>
      </c>
      <c r="Q14" s="600" t="s">
        <v>21</v>
      </c>
      <c r="R14" s="600" t="s">
        <v>22</v>
      </c>
      <c r="S14" s="600" t="s">
        <v>23</v>
      </c>
      <c r="T14" s="619" t="s">
        <v>24</v>
      </c>
      <c r="U14" s="619"/>
      <c r="V14" s="14" t="s">
        <v>14</v>
      </c>
      <c r="W14" s="14" t="s">
        <v>15</v>
      </c>
      <c r="X14" s="600" t="s">
        <v>25</v>
      </c>
      <c r="Y14" s="600" t="s">
        <v>26</v>
      </c>
      <c r="Z14" s="600" t="s">
        <v>27</v>
      </c>
      <c r="AA14" s="600" t="s">
        <v>28</v>
      </c>
      <c r="AB14" s="600" t="s">
        <v>29</v>
      </c>
      <c r="AC14" s="600" t="s">
        <v>30</v>
      </c>
      <c r="AD14" s="632" t="s">
        <v>31</v>
      </c>
      <c r="AE14" s="632"/>
      <c r="AF14" s="632" t="s">
        <v>32</v>
      </c>
      <c r="AG14" s="632"/>
      <c r="AH14" s="632"/>
      <c r="AI14" s="632" t="s">
        <v>33</v>
      </c>
      <c r="AJ14" s="632"/>
      <c r="AK14" s="600"/>
    </row>
    <row r="15" spans="1:37" s="17" customFormat="1" ht="138.75" customHeight="1">
      <c r="A15" s="615"/>
      <c r="B15" s="601"/>
      <c r="C15" s="601"/>
      <c r="D15" s="601"/>
      <c r="E15" s="601"/>
      <c r="F15" s="601"/>
      <c r="G15" s="15" t="s">
        <v>34</v>
      </c>
      <c r="H15" s="15" t="s">
        <v>35</v>
      </c>
      <c r="I15" s="621" t="s">
        <v>36</v>
      </c>
      <c r="J15" s="622"/>
      <c r="K15" s="623"/>
      <c r="L15" s="627" t="s">
        <v>37</v>
      </c>
      <c r="M15" s="601"/>
      <c r="N15" s="601"/>
      <c r="O15" s="601"/>
      <c r="P15" s="601"/>
      <c r="Q15" s="601"/>
      <c r="R15" s="601"/>
      <c r="S15" s="601"/>
      <c r="T15" s="600" t="s">
        <v>14</v>
      </c>
      <c r="U15" s="600" t="s">
        <v>15</v>
      </c>
      <c r="V15" s="16" t="s">
        <v>34</v>
      </c>
      <c r="W15" s="16" t="s">
        <v>35</v>
      </c>
      <c r="X15" s="601"/>
      <c r="Y15" s="601"/>
      <c r="Z15" s="601"/>
      <c r="AA15" s="601"/>
      <c r="AB15" s="601"/>
      <c r="AC15" s="601"/>
      <c r="AD15" s="630" t="s">
        <v>38</v>
      </c>
      <c r="AE15" s="630" t="s">
        <v>39</v>
      </c>
      <c r="AF15" s="630" t="s">
        <v>40</v>
      </c>
      <c r="AG15" s="630" t="s">
        <v>41</v>
      </c>
      <c r="AH15" s="630" t="s">
        <v>42</v>
      </c>
      <c r="AI15" s="630" t="s">
        <v>43</v>
      </c>
      <c r="AJ15" s="630" t="s">
        <v>44</v>
      </c>
      <c r="AK15" s="601"/>
    </row>
    <row r="16" spans="1:37" s="17" customFormat="1" ht="44.25" customHeight="1">
      <c r="A16" s="615"/>
      <c r="B16" s="601"/>
      <c r="C16" s="601"/>
      <c r="D16" s="601"/>
      <c r="E16" s="601"/>
      <c r="F16" s="601"/>
      <c r="G16" s="18" t="s">
        <v>45</v>
      </c>
      <c r="H16" s="19" t="s">
        <v>46</v>
      </c>
      <c r="I16" s="624"/>
      <c r="J16" s="625"/>
      <c r="K16" s="626"/>
      <c r="L16" s="628"/>
      <c r="M16" s="601"/>
      <c r="N16" s="601"/>
      <c r="O16" s="601"/>
      <c r="P16" s="601"/>
      <c r="Q16" s="601"/>
      <c r="R16" s="601"/>
      <c r="S16" s="601"/>
      <c r="T16" s="601"/>
      <c r="U16" s="601"/>
      <c r="V16" s="18" t="s">
        <v>45</v>
      </c>
      <c r="W16" s="19" t="s">
        <v>46</v>
      </c>
      <c r="X16" s="601"/>
      <c r="Y16" s="601"/>
      <c r="Z16" s="601"/>
      <c r="AA16" s="601"/>
      <c r="AB16" s="601"/>
      <c r="AC16" s="601"/>
      <c r="AD16" s="631"/>
      <c r="AE16" s="631"/>
      <c r="AF16" s="631"/>
      <c r="AG16" s="631"/>
      <c r="AH16" s="631"/>
      <c r="AI16" s="631"/>
      <c r="AJ16" s="631"/>
      <c r="AK16" s="601"/>
    </row>
    <row r="17" spans="1:37" s="17" customFormat="1" ht="58.5" customHeight="1">
      <c r="A17" s="615"/>
      <c r="B17" s="601"/>
      <c r="C17" s="601"/>
      <c r="D17" s="601"/>
      <c r="E17" s="601"/>
      <c r="F17" s="601"/>
      <c r="G17" s="18" t="s">
        <v>47</v>
      </c>
      <c r="H17" s="19" t="s">
        <v>48</v>
      </c>
      <c r="I17" s="603" t="s">
        <v>49</v>
      </c>
      <c r="J17" s="604"/>
      <c r="K17" s="605"/>
      <c r="L17" s="628"/>
      <c r="M17" s="601"/>
      <c r="N17" s="601"/>
      <c r="O17" s="601"/>
      <c r="P17" s="601"/>
      <c r="Q17" s="601"/>
      <c r="R17" s="601"/>
      <c r="S17" s="601"/>
      <c r="T17" s="601"/>
      <c r="U17" s="601"/>
      <c r="V17" s="18" t="s">
        <v>47</v>
      </c>
      <c r="W17" s="19" t="s">
        <v>48</v>
      </c>
      <c r="X17" s="21" t="s">
        <v>49</v>
      </c>
      <c r="Y17" s="601"/>
      <c r="Z17" s="601"/>
      <c r="AA17" s="601"/>
      <c r="AB17" s="601"/>
      <c r="AC17" s="601"/>
      <c r="AD17" s="631"/>
      <c r="AE17" s="631"/>
      <c r="AF17" s="631"/>
      <c r="AG17" s="631"/>
      <c r="AH17" s="631"/>
      <c r="AI17" s="631"/>
      <c r="AJ17" s="631"/>
      <c r="AK17" s="601"/>
    </row>
    <row r="18" spans="1:37" s="17" customFormat="1" ht="46.5" customHeight="1">
      <c r="A18" s="615"/>
      <c r="B18" s="601"/>
      <c r="C18" s="601"/>
      <c r="D18" s="601"/>
      <c r="E18" s="601"/>
      <c r="F18" s="601"/>
      <c r="G18" s="18" t="s">
        <v>50</v>
      </c>
      <c r="H18" s="19" t="s">
        <v>51</v>
      </c>
      <c r="I18" s="606" t="s">
        <v>52</v>
      </c>
      <c r="J18" s="607"/>
      <c r="K18" s="608"/>
      <c r="L18" s="628"/>
      <c r="M18" s="601"/>
      <c r="N18" s="601"/>
      <c r="O18" s="601"/>
      <c r="P18" s="601"/>
      <c r="Q18" s="601"/>
      <c r="R18" s="601"/>
      <c r="S18" s="601"/>
      <c r="T18" s="601"/>
      <c r="U18" s="601"/>
      <c r="V18" s="18" t="s">
        <v>50</v>
      </c>
      <c r="W18" s="19" t="s">
        <v>51</v>
      </c>
      <c r="X18" s="22" t="s">
        <v>52</v>
      </c>
      <c r="Y18" s="601"/>
      <c r="Z18" s="601"/>
      <c r="AA18" s="601"/>
      <c r="AB18" s="601"/>
      <c r="AC18" s="601"/>
      <c r="AD18" s="631"/>
      <c r="AE18" s="631"/>
      <c r="AF18" s="631"/>
      <c r="AG18" s="631"/>
      <c r="AH18" s="631"/>
      <c r="AI18" s="631"/>
      <c r="AJ18" s="631"/>
      <c r="AK18" s="601"/>
    </row>
    <row r="19" spans="1:37" s="17" customFormat="1" ht="56.25" customHeight="1">
      <c r="A19" s="615"/>
      <c r="B19" s="601"/>
      <c r="C19" s="601"/>
      <c r="D19" s="601"/>
      <c r="E19" s="601"/>
      <c r="F19" s="601"/>
      <c r="G19" s="18" t="s">
        <v>53</v>
      </c>
      <c r="H19" s="19" t="s">
        <v>54</v>
      </c>
      <c r="I19" s="583" t="s">
        <v>55</v>
      </c>
      <c r="J19" s="584"/>
      <c r="K19" s="585"/>
      <c r="L19" s="628"/>
      <c r="M19" s="601"/>
      <c r="N19" s="601"/>
      <c r="O19" s="601"/>
      <c r="P19" s="601"/>
      <c r="Q19" s="601"/>
      <c r="R19" s="601"/>
      <c r="S19" s="601"/>
      <c r="T19" s="601"/>
      <c r="U19" s="601"/>
      <c r="V19" s="18" t="s">
        <v>53</v>
      </c>
      <c r="W19" s="19" t="s">
        <v>54</v>
      </c>
      <c r="X19" s="23" t="s">
        <v>55</v>
      </c>
      <c r="Y19" s="601"/>
      <c r="Z19" s="601"/>
      <c r="AA19" s="601"/>
      <c r="AB19" s="601"/>
      <c r="AC19" s="601"/>
      <c r="AD19" s="631"/>
      <c r="AE19" s="631"/>
      <c r="AF19" s="631"/>
      <c r="AG19" s="631"/>
      <c r="AH19" s="631"/>
      <c r="AI19" s="631"/>
      <c r="AJ19" s="631"/>
      <c r="AK19" s="601"/>
    </row>
    <row r="20" spans="1:37" s="17" customFormat="1" ht="63.75" customHeight="1">
      <c r="A20" s="615"/>
      <c r="B20" s="602"/>
      <c r="C20" s="602"/>
      <c r="D20" s="602"/>
      <c r="E20" s="602"/>
      <c r="F20" s="602"/>
      <c r="G20" s="18" t="s">
        <v>56</v>
      </c>
      <c r="H20" s="19" t="s">
        <v>57</v>
      </c>
      <c r="I20" s="616" t="s">
        <v>58</v>
      </c>
      <c r="J20" s="617"/>
      <c r="K20" s="618"/>
      <c r="L20" s="629"/>
      <c r="M20" s="602"/>
      <c r="N20" s="602"/>
      <c r="O20" s="602"/>
      <c r="P20" s="602"/>
      <c r="Q20" s="602"/>
      <c r="R20" s="602"/>
      <c r="S20" s="602"/>
      <c r="T20" s="602"/>
      <c r="U20" s="602"/>
      <c r="V20" s="18" t="s">
        <v>56</v>
      </c>
      <c r="W20" s="19" t="s">
        <v>57</v>
      </c>
      <c r="X20" s="24" t="s">
        <v>58</v>
      </c>
      <c r="Y20" s="602"/>
      <c r="Z20" s="602"/>
      <c r="AA20" s="601"/>
      <c r="AB20" s="602"/>
      <c r="AC20" s="602"/>
      <c r="AD20" s="631"/>
      <c r="AE20" s="631"/>
      <c r="AF20" s="631"/>
      <c r="AG20" s="631"/>
      <c r="AH20" s="631"/>
      <c r="AI20" s="631"/>
      <c r="AJ20" s="631"/>
      <c r="AK20" s="601"/>
    </row>
    <row r="21" spans="1:36" s="41" customFormat="1" ht="180" customHeight="1">
      <c r="A21" s="645" t="s">
        <v>118</v>
      </c>
      <c r="B21" s="657" t="s">
        <v>81</v>
      </c>
      <c r="C21" s="544" t="s">
        <v>82</v>
      </c>
      <c r="D21" s="544" t="s">
        <v>83</v>
      </c>
      <c r="E21" s="544" t="s">
        <v>84</v>
      </c>
      <c r="F21" s="544" t="s">
        <v>85</v>
      </c>
      <c r="G21" s="544" t="s">
        <v>64</v>
      </c>
      <c r="H21" s="544" t="s">
        <v>86</v>
      </c>
      <c r="I21" s="639" t="s">
        <v>66</v>
      </c>
      <c r="J21" s="548"/>
      <c r="K21" s="549"/>
      <c r="L21" s="544" t="s">
        <v>87</v>
      </c>
      <c r="M21" s="46" t="s">
        <v>88</v>
      </c>
      <c r="N21" s="43">
        <v>15</v>
      </c>
      <c r="O21" s="43">
        <v>15</v>
      </c>
      <c r="P21" s="43">
        <v>30</v>
      </c>
      <c r="Q21" s="43">
        <v>15</v>
      </c>
      <c r="R21" s="43">
        <v>25</v>
      </c>
      <c r="S21" s="27">
        <f aca="true" t="shared" si="0" ref="S21:S28">SUM(N21:R21)</f>
        <v>100</v>
      </c>
      <c r="T21" s="27" t="s">
        <v>69</v>
      </c>
      <c r="U21" s="27"/>
      <c r="V21" s="498" t="s">
        <v>89</v>
      </c>
      <c r="W21" s="501" t="s">
        <v>90</v>
      </c>
      <c r="X21" s="501" t="s">
        <v>91</v>
      </c>
      <c r="Y21" s="481" t="s">
        <v>92</v>
      </c>
      <c r="Z21" s="444" t="s">
        <v>93</v>
      </c>
      <c r="AA21" s="544" t="s">
        <v>75</v>
      </c>
      <c r="AB21" s="544" t="s">
        <v>94</v>
      </c>
      <c r="AC21" s="544" t="s">
        <v>95</v>
      </c>
      <c r="AD21" s="633" t="s">
        <v>551</v>
      </c>
      <c r="AE21" s="45"/>
      <c r="AF21" s="33"/>
      <c r="AG21" s="35"/>
      <c r="AH21" s="26"/>
      <c r="AI21" s="36"/>
      <c r="AJ21" s="37"/>
    </row>
    <row r="22" spans="1:36" s="41" customFormat="1" ht="180" customHeight="1">
      <c r="A22" s="645"/>
      <c r="B22" s="658"/>
      <c r="C22" s="546"/>
      <c r="D22" s="546"/>
      <c r="E22" s="546"/>
      <c r="F22" s="546"/>
      <c r="G22" s="546"/>
      <c r="H22" s="546"/>
      <c r="I22" s="641"/>
      <c r="J22" s="642"/>
      <c r="K22" s="643"/>
      <c r="L22" s="546"/>
      <c r="M22" s="34" t="s">
        <v>96</v>
      </c>
      <c r="N22" s="27">
        <v>15</v>
      </c>
      <c r="O22" s="27">
        <v>15</v>
      </c>
      <c r="P22" s="27">
        <v>30</v>
      </c>
      <c r="Q22" s="27">
        <v>15</v>
      </c>
      <c r="R22" s="27">
        <v>25</v>
      </c>
      <c r="S22" s="27">
        <f t="shared" si="0"/>
        <v>100</v>
      </c>
      <c r="T22" s="27" t="s">
        <v>69</v>
      </c>
      <c r="U22" s="27"/>
      <c r="V22" s="500"/>
      <c r="W22" s="503"/>
      <c r="X22" s="503"/>
      <c r="Y22" s="483"/>
      <c r="Z22" s="592"/>
      <c r="AA22" s="546"/>
      <c r="AB22" s="546"/>
      <c r="AC22" s="546"/>
      <c r="AD22" s="633"/>
      <c r="AE22" s="34"/>
      <c r="AF22" s="34"/>
      <c r="AG22" s="35"/>
      <c r="AH22" s="26"/>
      <c r="AI22" s="47"/>
      <c r="AJ22" s="37"/>
    </row>
    <row r="23" spans="1:36" s="41" customFormat="1" ht="38.25" customHeight="1">
      <c r="A23" s="645"/>
      <c r="B23" s="634" t="s">
        <v>98</v>
      </c>
      <c r="C23" s="560" t="s">
        <v>99</v>
      </c>
      <c r="D23" s="544" t="s">
        <v>100</v>
      </c>
      <c r="E23" s="544" t="s">
        <v>101</v>
      </c>
      <c r="F23" s="544" t="s">
        <v>102</v>
      </c>
      <c r="G23" s="544" t="s">
        <v>103</v>
      </c>
      <c r="H23" s="544" t="s">
        <v>65</v>
      </c>
      <c r="I23" s="639" t="s">
        <v>66</v>
      </c>
      <c r="J23" s="548"/>
      <c r="K23" s="549"/>
      <c r="L23" s="544" t="s">
        <v>67</v>
      </c>
      <c r="M23" s="34" t="s">
        <v>104</v>
      </c>
      <c r="N23" s="27">
        <v>15</v>
      </c>
      <c r="O23" s="27">
        <v>15</v>
      </c>
      <c r="P23" s="27">
        <v>30</v>
      </c>
      <c r="Q23" s="27">
        <v>15</v>
      </c>
      <c r="R23" s="27">
        <v>25</v>
      </c>
      <c r="S23" s="27">
        <f t="shared" si="0"/>
        <v>100</v>
      </c>
      <c r="T23" s="27"/>
      <c r="U23" s="27" t="s">
        <v>69</v>
      </c>
      <c r="V23" s="498" t="s">
        <v>105</v>
      </c>
      <c r="W23" s="501" t="s">
        <v>89</v>
      </c>
      <c r="X23" s="501" t="s">
        <v>106</v>
      </c>
      <c r="Y23" s="481" t="s">
        <v>107</v>
      </c>
      <c r="Z23" s="444" t="s">
        <v>108</v>
      </c>
      <c r="AA23" s="544" t="s">
        <v>109</v>
      </c>
      <c r="AB23" s="544" t="s">
        <v>97</v>
      </c>
      <c r="AC23" s="544" t="s">
        <v>110</v>
      </c>
      <c r="AD23" s="555" t="s">
        <v>551</v>
      </c>
      <c r="AE23" s="34"/>
      <c r="AF23" s="34"/>
      <c r="AG23" s="35"/>
      <c r="AH23" s="26"/>
      <c r="AI23" s="47"/>
      <c r="AJ23" s="37"/>
    </row>
    <row r="24" spans="1:36" s="41" customFormat="1" ht="61.5" customHeight="1">
      <c r="A24" s="645"/>
      <c r="B24" s="635"/>
      <c r="C24" s="561"/>
      <c r="D24" s="545"/>
      <c r="E24" s="637"/>
      <c r="F24" s="545"/>
      <c r="G24" s="545"/>
      <c r="H24" s="545"/>
      <c r="I24" s="640"/>
      <c r="J24" s="550"/>
      <c r="K24" s="551"/>
      <c r="L24" s="545"/>
      <c r="M24" s="34" t="s">
        <v>111</v>
      </c>
      <c r="N24" s="27">
        <v>15</v>
      </c>
      <c r="O24" s="27">
        <v>15</v>
      </c>
      <c r="P24" s="27">
        <v>30</v>
      </c>
      <c r="Q24" s="27">
        <v>15</v>
      </c>
      <c r="R24" s="27">
        <v>25</v>
      </c>
      <c r="S24" s="27">
        <f t="shared" si="0"/>
        <v>100</v>
      </c>
      <c r="T24" s="27" t="s">
        <v>69</v>
      </c>
      <c r="U24" s="27"/>
      <c r="V24" s="499"/>
      <c r="W24" s="502"/>
      <c r="X24" s="502"/>
      <c r="Y24" s="482"/>
      <c r="Z24" s="646"/>
      <c r="AA24" s="545"/>
      <c r="AB24" s="545"/>
      <c r="AC24" s="545"/>
      <c r="AD24" s="556"/>
      <c r="AE24" s="34"/>
      <c r="AF24" s="34"/>
      <c r="AG24" s="35"/>
      <c r="AH24" s="26"/>
      <c r="AI24" s="47"/>
      <c r="AJ24" s="37"/>
    </row>
    <row r="25" spans="1:36" s="41" customFormat="1" ht="61.5" customHeight="1">
      <c r="A25" s="645"/>
      <c r="B25" s="635"/>
      <c r="C25" s="561"/>
      <c r="D25" s="545"/>
      <c r="E25" s="637"/>
      <c r="F25" s="545"/>
      <c r="G25" s="545"/>
      <c r="H25" s="545"/>
      <c r="I25" s="640"/>
      <c r="J25" s="550"/>
      <c r="K25" s="551"/>
      <c r="L25" s="545"/>
      <c r="M25" s="34" t="s">
        <v>110</v>
      </c>
      <c r="N25" s="27">
        <v>15</v>
      </c>
      <c r="O25" s="27">
        <v>15</v>
      </c>
      <c r="P25" s="27">
        <v>30</v>
      </c>
      <c r="Q25" s="27">
        <v>15</v>
      </c>
      <c r="R25" s="27">
        <v>25</v>
      </c>
      <c r="S25" s="27">
        <f t="shared" si="0"/>
        <v>100</v>
      </c>
      <c r="T25" s="27"/>
      <c r="U25" s="27" t="s">
        <v>69</v>
      </c>
      <c r="V25" s="499"/>
      <c r="W25" s="502"/>
      <c r="X25" s="502"/>
      <c r="Y25" s="482"/>
      <c r="Z25" s="646"/>
      <c r="AA25" s="545"/>
      <c r="AB25" s="545"/>
      <c r="AC25" s="545"/>
      <c r="AD25" s="556"/>
      <c r="AE25" s="34"/>
      <c r="AF25" s="34"/>
      <c r="AG25" s="35"/>
      <c r="AH25" s="26"/>
      <c r="AI25" s="47"/>
      <c r="AJ25" s="37"/>
    </row>
    <row r="26" spans="1:36" s="41" customFormat="1" ht="46.5" customHeight="1">
      <c r="A26" s="645"/>
      <c r="B26" s="635"/>
      <c r="C26" s="561"/>
      <c r="D26" s="545"/>
      <c r="E26" s="637"/>
      <c r="F26" s="545"/>
      <c r="G26" s="545"/>
      <c r="H26" s="545"/>
      <c r="I26" s="640"/>
      <c r="J26" s="550"/>
      <c r="K26" s="551"/>
      <c r="L26" s="545"/>
      <c r="M26" s="34" t="s">
        <v>112</v>
      </c>
      <c r="N26" s="27">
        <v>15</v>
      </c>
      <c r="O26" s="27">
        <v>15</v>
      </c>
      <c r="P26" s="27">
        <v>30</v>
      </c>
      <c r="Q26" s="27">
        <v>15</v>
      </c>
      <c r="R26" s="27">
        <v>25</v>
      </c>
      <c r="S26" s="27">
        <f t="shared" si="0"/>
        <v>100</v>
      </c>
      <c r="T26" s="27" t="s">
        <v>69</v>
      </c>
      <c r="U26" s="27"/>
      <c r="V26" s="499"/>
      <c r="W26" s="502"/>
      <c r="X26" s="502"/>
      <c r="Y26" s="482"/>
      <c r="Z26" s="646"/>
      <c r="AA26" s="545"/>
      <c r="AB26" s="545"/>
      <c r="AC26" s="545"/>
      <c r="AD26" s="556"/>
      <c r="AE26" s="34"/>
      <c r="AF26" s="34"/>
      <c r="AG26" s="35"/>
      <c r="AH26" s="26"/>
      <c r="AI26" s="47"/>
      <c r="AJ26" s="37"/>
    </row>
    <row r="27" spans="1:36" s="41" customFormat="1" ht="37.5" customHeight="1">
      <c r="A27" s="645"/>
      <c r="B27" s="635"/>
      <c r="C27" s="561"/>
      <c r="D27" s="545"/>
      <c r="E27" s="637"/>
      <c r="F27" s="545"/>
      <c r="G27" s="545"/>
      <c r="H27" s="545"/>
      <c r="I27" s="640"/>
      <c r="J27" s="550"/>
      <c r="K27" s="551"/>
      <c r="L27" s="545"/>
      <c r="M27" s="34" t="s">
        <v>113</v>
      </c>
      <c r="N27" s="27">
        <v>15</v>
      </c>
      <c r="O27" s="27">
        <v>15</v>
      </c>
      <c r="P27" s="27">
        <v>0</v>
      </c>
      <c r="Q27" s="27">
        <v>15</v>
      </c>
      <c r="R27" s="27">
        <v>25</v>
      </c>
      <c r="S27" s="27">
        <f t="shared" si="0"/>
        <v>70</v>
      </c>
      <c r="T27" s="27" t="s">
        <v>69</v>
      </c>
      <c r="U27" s="27"/>
      <c r="V27" s="499"/>
      <c r="W27" s="502"/>
      <c r="X27" s="502"/>
      <c r="Y27" s="482"/>
      <c r="Z27" s="646"/>
      <c r="AA27" s="545"/>
      <c r="AB27" s="545"/>
      <c r="AC27" s="545"/>
      <c r="AD27" s="556"/>
      <c r="AE27" s="34"/>
      <c r="AF27" s="34"/>
      <c r="AG27" s="35"/>
      <c r="AH27" s="26"/>
      <c r="AI27" s="47"/>
      <c r="AJ27" s="37"/>
    </row>
    <row r="28" spans="1:36" s="41" customFormat="1" ht="102.75" customHeight="1">
      <c r="A28" s="645"/>
      <c r="B28" s="636"/>
      <c r="C28" s="562"/>
      <c r="D28" s="546"/>
      <c r="E28" s="638"/>
      <c r="F28" s="546"/>
      <c r="G28" s="546"/>
      <c r="H28" s="546"/>
      <c r="I28" s="641"/>
      <c r="J28" s="642"/>
      <c r="K28" s="643"/>
      <c r="L28" s="546"/>
      <c r="M28" s="34" t="s">
        <v>114</v>
      </c>
      <c r="N28" s="27">
        <v>15</v>
      </c>
      <c r="O28" s="27">
        <v>15</v>
      </c>
      <c r="P28" s="27">
        <v>30</v>
      </c>
      <c r="Q28" s="27">
        <v>15</v>
      </c>
      <c r="R28" s="27">
        <v>25</v>
      </c>
      <c r="S28" s="27">
        <f t="shared" si="0"/>
        <v>100</v>
      </c>
      <c r="T28" s="27" t="s">
        <v>69</v>
      </c>
      <c r="U28" s="27"/>
      <c r="V28" s="500"/>
      <c r="W28" s="503"/>
      <c r="X28" s="503"/>
      <c r="Y28" s="483"/>
      <c r="Z28" s="592"/>
      <c r="AA28" s="546"/>
      <c r="AB28" s="546"/>
      <c r="AC28" s="546"/>
      <c r="AD28" s="557"/>
      <c r="AE28" s="26"/>
      <c r="AF28" s="33"/>
      <c r="AG28" s="50"/>
      <c r="AH28" s="26"/>
      <c r="AI28" s="36"/>
      <c r="AJ28" s="37"/>
    </row>
    <row r="29" spans="1:36" s="41" customFormat="1" ht="131.25" customHeight="1">
      <c r="A29" s="647" t="s">
        <v>125</v>
      </c>
      <c r="B29" s="649" t="s">
        <v>126</v>
      </c>
      <c r="C29" s="651" t="s">
        <v>127</v>
      </c>
      <c r="D29" s="649" t="s">
        <v>128</v>
      </c>
      <c r="E29" s="649" t="s">
        <v>129</v>
      </c>
      <c r="F29" s="649" t="s">
        <v>130</v>
      </c>
      <c r="G29" s="654">
        <v>3</v>
      </c>
      <c r="H29" s="654">
        <v>2</v>
      </c>
      <c r="I29" s="519" t="s">
        <v>52</v>
      </c>
      <c r="J29" s="520"/>
      <c r="K29" s="521"/>
      <c r="L29" s="529" t="s">
        <v>131</v>
      </c>
      <c r="M29" s="77" t="s">
        <v>427</v>
      </c>
      <c r="N29" s="77">
        <v>15</v>
      </c>
      <c r="O29" s="77">
        <v>15</v>
      </c>
      <c r="P29" s="77">
        <v>30</v>
      </c>
      <c r="Q29" s="77">
        <v>15</v>
      </c>
      <c r="R29" s="77">
        <v>25</v>
      </c>
      <c r="S29" s="77">
        <v>100</v>
      </c>
      <c r="T29" s="529" t="s">
        <v>69</v>
      </c>
      <c r="U29" s="529"/>
      <c r="V29" s="529">
        <v>1</v>
      </c>
      <c r="W29" s="529">
        <v>2</v>
      </c>
      <c r="X29" s="530" t="s">
        <v>49</v>
      </c>
      <c r="Y29" s="531" t="s">
        <v>132</v>
      </c>
      <c r="Z29" s="75" t="s">
        <v>428</v>
      </c>
      <c r="AA29" s="532" t="s">
        <v>429</v>
      </c>
      <c r="AB29" s="517">
        <v>41274</v>
      </c>
      <c r="AC29" s="75" t="s">
        <v>430</v>
      </c>
      <c r="AD29" s="518" t="s">
        <v>551</v>
      </c>
      <c r="AE29" s="91"/>
      <c r="AF29" s="220"/>
      <c r="AG29" s="223"/>
      <c r="AH29" s="91"/>
      <c r="AI29" s="93"/>
      <c r="AJ29" s="94"/>
    </row>
    <row r="30" spans="1:32" ht="129" customHeight="1">
      <c r="A30" s="648"/>
      <c r="B30" s="650"/>
      <c r="C30" s="652"/>
      <c r="D30" s="650"/>
      <c r="E30" s="650"/>
      <c r="F30" s="650"/>
      <c r="G30" s="655"/>
      <c r="H30" s="656"/>
      <c r="I30" s="522"/>
      <c r="J30" s="523"/>
      <c r="K30" s="524"/>
      <c r="L30" s="529"/>
      <c r="M30" s="77" t="s">
        <v>431</v>
      </c>
      <c r="N30" s="77">
        <v>15</v>
      </c>
      <c r="O30" s="77">
        <v>0</v>
      </c>
      <c r="P30" s="77">
        <v>30</v>
      </c>
      <c r="Q30" s="77">
        <v>0</v>
      </c>
      <c r="R30" s="77">
        <v>25</v>
      </c>
      <c r="S30" s="77">
        <v>70</v>
      </c>
      <c r="T30" s="529"/>
      <c r="U30" s="529"/>
      <c r="V30" s="529"/>
      <c r="W30" s="529"/>
      <c r="X30" s="530"/>
      <c r="Y30" s="531"/>
      <c r="Z30" s="75" t="s">
        <v>432</v>
      </c>
      <c r="AA30" s="532"/>
      <c r="AB30" s="517"/>
      <c r="AC30" s="75" t="s">
        <v>433</v>
      </c>
      <c r="AD30" s="518"/>
      <c r="AE30" s="66"/>
      <c r="AF30" s="66"/>
    </row>
    <row r="31" spans="1:32" ht="247.5">
      <c r="A31" s="120" t="s">
        <v>151</v>
      </c>
      <c r="B31" s="121" t="s">
        <v>140</v>
      </c>
      <c r="C31" s="25" t="s">
        <v>141</v>
      </c>
      <c r="D31" s="121" t="s">
        <v>142</v>
      </c>
      <c r="E31" s="122" t="s">
        <v>143</v>
      </c>
      <c r="F31" s="123" t="s">
        <v>144</v>
      </c>
      <c r="G31" s="124">
        <v>3</v>
      </c>
      <c r="H31" s="124">
        <v>3</v>
      </c>
      <c r="I31" s="653" t="s">
        <v>55</v>
      </c>
      <c r="J31" s="653"/>
      <c r="K31" s="653"/>
      <c r="L31" s="125" t="s">
        <v>145</v>
      </c>
      <c r="M31" s="126" t="s">
        <v>146</v>
      </c>
      <c r="N31" s="127">
        <v>15</v>
      </c>
      <c r="O31" s="127">
        <v>15</v>
      </c>
      <c r="P31" s="127">
        <v>0</v>
      </c>
      <c r="Q31" s="127">
        <v>15</v>
      </c>
      <c r="R31" s="127">
        <v>25</v>
      </c>
      <c r="S31" s="127">
        <f>SUM(N31:R31)</f>
        <v>70</v>
      </c>
      <c r="T31" s="127" t="s">
        <v>69</v>
      </c>
      <c r="U31" s="127"/>
      <c r="V31" s="128">
        <v>2</v>
      </c>
      <c r="W31" s="129">
        <v>3</v>
      </c>
      <c r="X31" s="130" t="s">
        <v>52</v>
      </c>
      <c r="Y31" s="131" t="s">
        <v>147</v>
      </c>
      <c r="Z31" s="132" t="s">
        <v>148</v>
      </c>
      <c r="AA31" s="132" t="s">
        <v>149</v>
      </c>
      <c r="AB31" s="133">
        <v>41274</v>
      </c>
      <c r="AC31" s="134" t="s">
        <v>150</v>
      </c>
      <c r="AD31" s="135" t="s">
        <v>551</v>
      </c>
      <c r="AE31" s="66"/>
      <c r="AF31" s="66"/>
    </row>
    <row r="32" spans="1:32" ht="123.75" customHeight="1">
      <c r="A32" s="441" t="s">
        <v>160</v>
      </c>
      <c r="B32" s="136" t="s">
        <v>535</v>
      </c>
      <c r="C32" s="117" t="s">
        <v>536</v>
      </c>
      <c r="D32" s="136" t="s">
        <v>537</v>
      </c>
      <c r="E32" s="136" t="s">
        <v>538</v>
      </c>
      <c r="F32" s="136" t="s">
        <v>539</v>
      </c>
      <c r="G32" s="108">
        <v>3</v>
      </c>
      <c r="H32" s="108">
        <v>2</v>
      </c>
      <c r="I32" s="443" t="s">
        <v>52</v>
      </c>
      <c r="J32" s="443"/>
      <c r="K32" s="443"/>
      <c r="L32" s="207" t="s">
        <v>131</v>
      </c>
      <c r="M32" s="206" t="s">
        <v>540</v>
      </c>
      <c r="N32" s="117">
        <v>0</v>
      </c>
      <c r="O32" s="117">
        <v>0</v>
      </c>
      <c r="P32" s="117">
        <v>0</v>
      </c>
      <c r="Q32" s="117">
        <v>0</v>
      </c>
      <c r="R32" s="117">
        <v>0</v>
      </c>
      <c r="S32" s="117">
        <v>0</v>
      </c>
      <c r="T32" s="117"/>
      <c r="U32" s="117"/>
      <c r="V32" s="117">
        <v>3</v>
      </c>
      <c r="W32" s="117">
        <v>2</v>
      </c>
      <c r="X32" s="137" t="s">
        <v>52</v>
      </c>
      <c r="Y32" s="117" t="s">
        <v>541</v>
      </c>
      <c r="Z32" s="117" t="s">
        <v>542</v>
      </c>
      <c r="AA32" s="105" t="s">
        <v>149</v>
      </c>
      <c r="AB32" s="118">
        <v>41274</v>
      </c>
      <c r="AC32" s="117" t="s">
        <v>543</v>
      </c>
      <c r="AD32" s="135" t="s">
        <v>551</v>
      </c>
      <c r="AE32" s="66"/>
      <c r="AF32" s="66"/>
    </row>
    <row r="33" spans="1:34" ht="136.5" customHeight="1">
      <c r="A33" s="442"/>
      <c r="B33" s="136" t="s">
        <v>152</v>
      </c>
      <c r="C33" s="117" t="s">
        <v>153</v>
      </c>
      <c r="D33" s="136" t="s">
        <v>154</v>
      </c>
      <c r="E33" s="116" t="s">
        <v>155</v>
      </c>
      <c r="F33" s="136" t="s">
        <v>156</v>
      </c>
      <c r="G33" s="117">
        <v>3</v>
      </c>
      <c r="H33" s="117">
        <v>3</v>
      </c>
      <c r="I33" s="644" t="s">
        <v>55</v>
      </c>
      <c r="J33" s="644"/>
      <c r="K33" s="644"/>
      <c r="L33" s="117" t="s">
        <v>157</v>
      </c>
      <c r="M33" s="117" t="s">
        <v>158</v>
      </c>
      <c r="N33" s="117">
        <v>15</v>
      </c>
      <c r="O33" s="117">
        <v>15</v>
      </c>
      <c r="P33" s="117">
        <v>0</v>
      </c>
      <c r="Q33" s="117">
        <v>15</v>
      </c>
      <c r="R33" s="117">
        <v>25</v>
      </c>
      <c r="S33" s="117">
        <f>SUM(N33:R33)</f>
        <v>70</v>
      </c>
      <c r="T33" s="117" t="s">
        <v>69</v>
      </c>
      <c r="U33" s="117"/>
      <c r="V33" s="117">
        <v>2</v>
      </c>
      <c r="W33" s="117">
        <v>3</v>
      </c>
      <c r="X33" s="137" t="s">
        <v>52</v>
      </c>
      <c r="Y33" s="117" t="s">
        <v>159</v>
      </c>
      <c r="Z33" s="105" t="s">
        <v>148</v>
      </c>
      <c r="AA33" s="105" t="s">
        <v>149</v>
      </c>
      <c r="AB33" s="118">
        <v>41274</v>
      </c>
      <c r="AC33" s="108" t="s">
        <v>150</v>
      </c>
      <c r="AD33" s="119" t="s">
        <v>551</v>
      </c>
      <c r="AE33" s="138"/>
      <c r="AF33" s="138"/>
      <c r="AG33" s="36"/>
      <c r="AH33" s="36"/>
    </row>
    <row r="34" spans="1:32" ht="165">
      <c r="A34" s="582" t="s">
        <v>213</v>
      </c>
      <c r="B34" s="444" t="s">
        <v>261</v>
      </c>
      <c r="C34" s="560" t="s">
        <v>262</v>
      </c>
      <c r="D34" s="544" t="s">
        <v>263</v>
      </c>
      <c r="E34" s="593" t="s">
        <v>264</v>
      </c>
      <c r="F34" s="595" t="s">
        <v>265</v>
      </c>
      <c r="G34" s="580">
        <v>3</v>
      </c>
      <c r="H34" s="580">
        <v>4</v>
      </c>
      <c r="I34" s="586" t="s">
        <v>55</v>
      </c>
      <c r="J34" s="587"/>
      <c r="K34" s="588"/>
      <c r="L34" s="544" t="s">
        <v>186</v>
      </c>
      <c r="M34" s="560" t="s">
        <v>266</v>
      </c>
      <c r="N34" s="460">
        <v>15</v>
      </c>
      <c r="O34" s="460">
        <v>15</v>
      </c>
      <c r="P34" s="460">
        <v>30</v>
      </c>
      <c r="Q34" s="460">
        <v>15</v>
      </c>
      <c r="R34" s="460">
        <v>25</v>
      </c>
      <c r="S34" s="460">
        <f>SUM(N34:R34)</f>
        <v>100</v>
      </c>
      <c r="T34" s="460" t="s">
        <v>69</v>
      </c>
      <c r="U34" s="460"/>
      <c r="V34" s="498">
        <v>1</v>
      </c>
      <c r="W34" s="541">
        <v>0</v>
      </c>
      <c r="X34" s="536" t="s">
        <v>55</v>
      </c>
      <c r="Y34" s="501" t="s">
        <v>205</v>
      </c>
      <c r="Z34" s="176" t="s">
        <v>267</v>
      </c>
      <c r="AA34" s="53" t="s">
        <v>207</v>
      </c>
      <c r="AB34" s="53" t="s">
        <v>259</v>
      </c>
      <c r="AC34" s="176" t="s">
        <v>268</v>
      </c>
      <c r="AD34" s="32" t="s">
        <v>551</v>
      </c>
      <c r="AE34" s="68"/>
      <c r="AF34" s="66"/>
    </row>
    <row r="35" spans="1:30" ht="287.25" customHeight="1">
      <c r="A35" s="582"/>
      <c r="B35" s="592"/>
      <c r="C35" s="562"/>
      <c r="D35" s="546"/>
      <c r="E35" s="594"/>
      <c r="F35" s="596"/>
      <c r="G35" s="581"/>
      <c r="H35" s="581"/>
      <c r="I35" s="589"/>
      <c r="J35" s="590"/>
      <c r="K35" s="591"/>
      <c r="L35" s="546"/>
      <c r="M35" s="562"/>
      <c r="N35" s="462"/>
      <c r="O35" s="462"/>
      <c r="P35" s="462"/>
      <c r="Q35" s="462"/>
      <c r="R35" s="462"/>
      <c r="S35" s="462"/>
      <c r="T35" s="462"/>
      <c r="U35" s="462"/>
      <c r="V35" s="500"/>
      <c r="W35" s="542"/>
      <c r="X35" s="538"/>
      <c r="Y35" s="503"/>
      <c r="Z35" s="53" t="s">
        <v>269</v>
      </c>
      <c r="AA35" s="53" t="s">
        <v>207</v>
      </c>
      <c r="AB35" s="53" t="s">
        <v>259</v>
      </c>
      <c r="AC35" s="53" t="s">
        <v>270</v>
      </c>
      <c r="AD35" s="177" t="s">
        <v>551</v>
      </c>
    </row>
    <row r="36" spans="1:31" ht="195">
      <c r="A36" s="441" t="s">
        <v>361</v>
      </c>
      <c r="B36" s="180" t="s">
        <v>348</v>
      </c>
      <c r="C36" s="179" t="s">
        <v>349</v>
      </c>
      <c r="D36" s="74" t="s">
        <v>350</v>
      </c>
      <c r="E36" s="74" t="s">
        <v>351</v>
      </c>
      <c r="F36" s="74" t="s">
        <v>352</v>
      </c>
      <c r="G36" s="74" t="s">
        <v>353</v>
      </c>
      <c r="H36" s="74" t="s">
        <v>354</v>
      </c>
      <c r="I36" s="583" t="s">
        <v>55</v>
      </c>
      <c r="J36" s="584"/>
      <c r="K36" s="585"/>
      <c r="L36" s="74" t="s">
        <v>355</v>
      </c>
      <c r="M36" s="74" t="s">
        <v>356</v>
      </c>
      <c r="N36" s="195">
        <v>15</v>
      </c>
      <c r="O36" s="195">
        <v>15</v>
      </c>
      <c r="P36" s="195">
        <v>30</v>
      </c>
      <c r="Q36" s="195">
        <v>15</v>
      </c>
      <c r="R36" s="195">
        <v>25</v>
      </c>
      <c r="S36" s="195">
        <v>100</v>
      </c>
      <c r="T36" s="149" t="s">
        <v>69</v>
      </c>
      <c r="U36" s="141"/>
      <c r="V36" s="28">
        <v>1</v>
      </c>
      <c r="W36" s="29">
        <v>4</v>
      </c>
      <c r="X36" s="178" t="s">
        <v>55</v>
      </c>
      <c r="Y36" s="30" t="s">
        <v>357</v>
      </c>
      <c r="Z36" s="71" t="s">
        <v>358</v>
      </c>
      <c r="AA36" s="196" t="s">
        <v>359</v>
      </c>
      <c r="AB36" s="197">
        <v>41274</v>
      </c>
      <c r="AC36" s="198" t="s">
        <v>360</v>
      </c>
      <c r="AD36" s="35" t="s">
        <v>551</v>
      </c>
      <c r="AE36" s="33"/>
    </row>
    <row r="37" spans="1:30" ht="120">
      <c r="A37" s="578"/>
      <c r="B37" s="574" t="s">
        <v>362</v>
      </c>
      <c r="C37" s="544" t="s">
        <v>363</v>
      </c>
      <c r="D37" s="560" t="s">
        <v>364</v>
      </c>
      <c r="E37" s="544" t="s">
        <v>365</v>
      </c>
      <c r="F37" s="544" t="s">
        <v>366</v>
      </c>
      <c r="G37" s="544" t="s">
        <v>367</v>
      </c>
      <c r="H37" s="544" t="s">
        <v>354</v>
      </c>
      <c r="I37" s="466" t="s">
        <v>58</v>
      </c>
      <c r="J37" s="467"/>
      <c r="K37" s="570"/>
      <c r="L37" s="544" t="s">
        <v>355</v>
      </c>
      <c r="M37" s="74" t="s">
        <v>368</v>
      </c>
      <c r="N37" s="199">
        <v>15</v>
      </c>
      <c r="O37" s="199">
        <v>15</v>
      </c>
      <c r="P37" s="199">
        <v>30</v>
      </c>
      <c r="Q37" s="199">
        <v>15</v>
      </c>
      <c r="R37" s="199">
        <v>25</v>
      </c>
      <c r="S37" s="199">
        <f>SUM(N37:R37)</f>
        <v>100</v>
      </c>
      <c r="T37" s="27" t="s">
        <v>69</v>
      </c>
      <c r="U37" s="141"/>
      <c r="V37" s="498">
        <v>2</v>
      </c>
      <c r="W37" s="501">
        <v>2</v>
      </c>
      <c r="X37" s="558" t="s">
        <v>49</v>
      </c>
      <c r="Y37" s="481" t="s">
        <v>369</v>
      </c>
      <c r="Z37" s="560" t="s">
        <v>370</v>
      </c>
      <c r="AA37" s="563" t="s">
        <v>371</v>
      </c>
      <c r="AB37" s="566">
        <v>41274</v>
      </c>
      <c r="AC37" s="560" t="s">
        <v>372</v>
      </c>
      <c r="AD37" s="555" t="s">
        <v>551</v>
      </c>
    </row>
    <row r="38" spans="1:30" ht="105">
      <c r="A38" s="578"/>
      <c r="B38" s="575"/>
      <c r="C38" s="545"/>
      <c r="D38" s="561"/>
      <c r="E38" s="545"/>
      <c r="F38" s="545"/>
      <c r="G38" s="545"/>
      <c r="H38" s="545"/>
      <c r="I38" s="468"/>
      <c r="J38" s="469"/>
      <c r="K38" s="571"/>
      <c r="L38" s="545"/>
      <c r="M38" s="74" t="s">
        <v>373</v>
      </c>
      <c r="N38" s="199">
        <v>15</v>
      </c>
      <c r="O38" s="199">
        <v>15</v>
      </c>
      <c r="P38" s="199">
        <v>30</v>
      </c>
      <c r="Q38" s="199">
        <v>15</v>
      </c>
      <c r="R38" s="199">
        <v>25</v>
      </c>
      <c r="S38" s="199">
        <f>SUM(N38:R38)</f>
        <v>100</v>
      </c>
      <c r="T38" s="27"/>
      <c r="U38" s="149" t="s">
        <v>69</v>
      </c>
      <c r="V38" s="499"/>
      <c r="W38" s="502"/>
      <c r="X38" s="558"/>
      <c r="Y38" s="482"/>
      <c r="Z38" s="561"/>
      <c r="AA38" s="564"/>
      <c r="AB38" s="567"/>
      <c r="AC38" s="561"/>
      <c r="AD38" s="556"/>
    </row>
    <row r="39" spans="1:30" ht="45">
      <c r="A39" s="578"/>
      <c r="B39" s="576"/>
      <c r="C39" s="546"/>
      <c r="D39" s="562"/>
      <c r="E39" s="546"/>
      <c r="F39" s="546"/>
      <c r="G39" s="546"/>
      <c r="H39" s="546"/>
      <c r="I39" s="470"/>
      <c r="J39" s="471"/>
      <c r="K39" s="572"/>
      <c r="L39" s="546"/>
      <c r="M39" s="74" t="s">
        <v>374</v>
      </c>
      <c r="N39" s="27">
        <v>15</v>
      </c>
      <c r="O39" s="27">
        <v>15</v>
      </c>
      <c r="P39" s="27">
        <v>0</v>
      </c>
      <c r="Q39" s="27">
        <v>15</v>
      </c>
      <c r="R39" s="27">
        <v>25</v>
      </c>
      <c r="S39" s="199">
        <f>SUM(N39:R39)</f>
        <v>70</v>
      </c>
      <c r="T39" s="27" t="s">
        <v>69</v>
      </c>
      <c r="U39" s="39"/>
      <c r="V39" s="500"/>
      <c r="W39" s="503"/>
      <c r="X39" s="559"/>
      <c r="Y39" s="483"/>
      <c r="Z39" s="562"/>
      <c r="AA39" s="565"/>
      <c r="AB39" s="568"/>
      <c r="AC39" s="562"/>
      <c r="AD39" s="557"/>
    </row>
    <row r="40" spans="1:30" ht="126">
      <c r="A40" s="578"/>
      <c r="B40" s="434" t="s">
        <v>589</v>
      </c>
      <c r="C40" s="579" t="s">
        <v>602</v>
      </c>
      <c r="D40" s="434" t="s">
        <v>591</v>
      </c>
      <c r="E40" s="434" t="s">
        <v>592</v>
      </c>
      <c r="F40" s="434" t="s">
        <v>593</v>
      </c>
      <c r="G40" s="434" t="s">
        <v>417</v>
      </c>
      <c r="H40" s="434" t="s">
        <v>354</v>
      </c>
      <c r="I40" s="577" t="s">
        <v>58</v>
      </c>
      <c r="J40" s="577"/>
      <c r="K40" s="577"/>
      <c r="L40" s="434" t="s">
        <v>355</v>
      </c>
      <c r="M40" s="434" t="s">
        <v>594</v>
      </c>
      <c r="N40" s="437">
        <v>15</v>
      </c>
      <c r="O40" s="437">
        <v>15</v>
      </c>
      <c r="P40" s="437">
        <v>30</v>
      </c>
      <c r="Q40" s="437">
        <v>15</v>
      </c>
      <c r="R40" s="437">
        <v>25</v>
      </c>
      <c r="S40" s="438">
        <v>100</v>
      </c>
      <c r="T40" s="437" t="s">
        <v>559</v>
      </c>
      <c r="U40" s="437"/>
      <c r="V40" s="439">
        <v>1</v>
      </c>
      <c r="W40" s="432">
        <v>4</v>
      </c>
      <c r="X40" s="433" t="s">
        <v>55</v>
      </c>
      <c r="Y40" s="573" t="s">
        <v>357</v>
      </c>
      <c r="Z40" s="376" t="s">
        <v>595</v>
      </c>
      <c r="AA40" s="539" t="s">
        <v>596</v>
      </c>
      <c r="AB40" s="569">
        <v>41274</v>
      </c>
      <c r="AC40" s="377" t="s">
        <v>597</v>
      </c>
      <c r="AD40" s="435" t="s">
        <v>551</v>
      </c>
    </row>
    <row r="41" spans="1:30" ht="72">
      <c r="A41" s="578"/>
      <c r="B41" s="434"/>
      <c r="C41" s="579"/>
      <c r="D41" s="434"/>
      <c r="E41" s="434"/>
      <c r="F41" s="434"/>
      <c r="G41" s="434"/>
      <c r="H41" s="434"/>
      <c r="I41" s="577"/>
      <c r="J41" s="577"/>
      <c r="K41" s="577"/>
      <c r="L41" s="434"/>
      <c r="M41" s="434"/>
      <c r="N41" s="437"/>
      <c r="O41" s="437"/>
      <c r="P41" s="437"/>
      <c r="Q41" s="437"/>
      <c r="R41" s="437"/>
      <c r="S41" s="438"/>
      <c r="T41" s="437"/>
      <c r="U41" s="437"/>
      <c r="V41" s="439"/>
      <c r="W41" s="432"/>
      <c r="X41" s="433"/>
      <c r="Y41" s="573"/>
      <c r="Z41" s="377" t="s">
        <v>598</v>
      </c>
      <c r="AA41" s="539"/>
      <c r="AB41" s="569"/>
      <c r="AC41" s="377" t="s">
        <v>599</v>
      </c>
      <c r="AD41" s="436"/>
    </row>
    <row r="42" spans="1:30" ht="75" customHeight="1">
      <c r="A42" s="442"/>
      <c r="B42" s="434"/>
      <c r="C42" s="579"/>
      <c r="D42" s="434"/>
      <c r="E42" s="434"/>
      <c r="F42" s="434"/>
      <c r="G42" s="434"/>
      <c r="H42" s="434"/>
      <c r="I42" s="577"/>
      <c r="J42" s="577"/>
      <c r="K42" s="577"/>
      <c r="L42" s="434"/>
      <c r="M42" s="434"/>
      <c r="N42" s="437"/>
      <c r="O42" s="437"/>
      <c r="P42" s="437"/>
      <c r="Q42" s="437"/>
      <c r="R42" s="437"/>
      <c r="S42" s="438"/>
      <c r="T42" s="437"/>
      <c r="U42" s="437"/>
      <c r="V42" s="439"/>
      <c r="W42" s="432"/>
      <c r="X42" s="433"/>
      <c r="Y42" s="573"/>
      <c r="Z42" s="378" t="s">
        <v>600</v>
      </c>
      <c r="AA42" s="539"/>
      <c r="AB42" s="569"/>
      <c r="AC42" s="379" t="s">
        <v>601</v>
      </c>
      <c r="AD42" s="436"/>
    </row>
    <row r="43" spans="1:30" ht="198.75" customHeight="1">
      <c r="A43" s="543" t="s">
        <v>383</v>
      </c>
      <c r="B43" s="540" t="s">
        <v>382</v>
      </c>
      <c r="C43" s="544" t="s">
        <v>384</v>
      </c>
      <c r="D43" s="540" t="s">
        <v>385</v>
      </c>
      <c r="E43" s="540" t="s">
        <v>386</v>
      </c>
      <c r="F43" s="540" t="s">
        <v>387</v>
      </c>
      <c r="G43" s="547">
        <v>3</v>
      </c>
      <c r="H43" s="547">
        <v>4</v>
      </c>
      <c r="I43" s="548" t="s">
        <v>58</v>
      </c>
      <c r="J43" s="548"/>
      <c r="K43" s="549"/>
      <c r="L43" s="544" t="s">
        <v>355</v>
      </c>
      <c r="M43" s="552" t="s">
        <v>388</v>
      </c>
      <c r="N43" s="460">
        <v>15</v>
      </c>
      <c r="O43" s="460">
        <v>15</v>
      </c>
      <c r="P43" s="460">
        <v>0</v>
      </c>
      <c r="Q43" s="460">
        <v>15</v>
      </c>
      <c r="R43" s="460">
        <v>25</v>
      </c>
      <c r="S43" s="460">
        <f>SUM(N43:R45)</f>
        <v>70</v>
      </c>
      <c r="T43" s="460" t="s">
        <v>69</v>
      </c>
      <c r="U43" s="553"/>
      <c r="V43" s="498">
        <v>2</v>
      </c>
      <c r="W43" s="501">
        <v>4</v>
      </c>
      <c r="X43" s="536" t="s">
        <v>55</v>
      </c>
      <c r="Y43" s="481" t="s">
        <v>389</v>
      </c>
      <c r="Z43" s="200" t="s">
        <v>390</v>
      </c>
      <c r="AA43" s="540" t="s">
        <v>393</v>
      </c>
      <c r="AB43" s="177">
        <v>41274</v>
      </c>
      <c r="AC43" s="206" t="s">
        <v>394</v>
      </c>
      <c r="AD43" s="32" t="s">
        <v>551</v>
      </c>
    </row>
    <row r="44" spans="1:30" ht="141" customHeight="1">
      <c r="A44" s="543"/>
      <c r="B44" s="540"/>
      <c r="C44" s="545"/>
      <c r="D44" s="540"/>
      <c r="E44" s="540"/>
      <c r="F44" s="540"/>
      <c r="G44" s="547"/>
      <c r="H44" s="547"/>
      <c r="I44" s="550"/>
      <c r="J44" s="550"/>
      <c r="K44" s="551"/>
      <c r="L44" s="545"/>
      <c r="M44" s="552"/>
      <c r="N44" s="461"/>
      <c r="O44" s="461"/>
      <c r="P44" s="461"/>
      <c r="Q44" s="461"/>
      <c r="R44" s="461"/>
      <c r="S44" s="461"/>
      <c r="T44" s="461"/>
      <c r="U44" s="554"/>
      <c r="V44" s="499"/>
      <c r="W44" s="502"/>
      <c r="X44" s="537"/>
      <c r="Y44" s="482"/>
      <c r="Z44" s="206" t="s">
        <v>392</v>
      </c>
      <c r="AA44" s="540"/>
      <c r="AB44" s="177">
        <v>41274</v>
      </c>
      <c r="AC44" s="206" t="s">
        <v>395</v>
      </c>
      <c r="AD44" s="32" t="s">
        <v>551</v>
      </c>
    </row>
    <row r="45" spans="1:30" ht="238.5" customHeight="1">
      <c r="A45" s="543"/>
      <c r="B45" s="540"/>
      <c r="C45" s="546"/>
      <c r="D45" s="540"/>
      <c r="E45" s="540"/>
      <c r="F45" s="540"/>
      <c r="G45" s="547"/>
      <c r="H45" s="547"/>
      <c r="I45" s="550"/>
      <c r="J45" s="550"/>
      <c r="K45" s="551"/>
      <c r="L45" s="546"/>
      <c r="M45" s="552"/>
      <c r="N45" s="462"/>
      <c r="O45" s="462"/>
      <c r="P45" s="462"/>
      <c r="Q45" s="462"/>
      <c r="R45" s="462"/>
      <c r="S45" s="462"/>
      <c r="T45" s="462"/>
      <c r="U45" s="554"/>
      <c r="V45" s="500"/>
      <c r="W45" s="503"/>
      <c r="X45" s="538"/>
      <c r="Y45" s="483"/>
      <c r="Z45" s="201" t="s">
        <v>391</v>
      </c>
      <c r="AA45" s="540"/>
      <c r="AB45" s="177">
        <v>41274</v>
      </c>
      <c r="AC45" s="206" t="s">
        <v>396</v>
      </c>
      <c r="AD45" s="32" t="s">
        <v>551</v>
      </c>
    </row>
    <row r="46" spans="1:30" ht="110.25">
      <c r="A46" s="446" t="s">
        <v>459</v>
      </c>
      <c r="B46" s="489" t="s">
        <v>460</v>
      </c>
      <c r="C46" s="489" t="s">
        <v>461</v>
      </c>
      <c r="D46" s="489" t="s">
        <v>462</v>
      </c>
      <c r="E46" s="489" t="s">
        <v>463</v>
      </c>
      <c r="F46" s="489" t="s">
        <v>464</v>
      </c>
      <c r="G46" s="484">
        <v>4</v>
      </c>
      <c r="H46" s="484">
        <v>4</v>
      </c>
      <c r="I46" s="525" t="s">
        <v>58</v>
      </c>
      <c r="J46" s="525"/>
      <c r="K46" s="525"/>
      <c r="L46" s="489" t="s">
        <v>465</v>
      </c>
      <c r="M46" s="526" t="s">
        <v>466</v>
      </c>
      <c r="N46" s="527">
        <v>15</v>
      </c>
      <c r="O46" s="527">
        <v>15</v>
      </c>
      <c r="P46" s="527">
        <v>30</v>
      </c>
      <c r="Q46" s="527">
        <v>15</v>
      </c>
      <c r="R46" s="527">
        <v>25</v>
      </c>
      <c r="S46" s="509">
        <f>SUM(N46:R47)</f>
        <v>100</v>
      </c>
      <c r="T46" s="527" t="s">
        <v>69</v>
      </c>
      <c r="U46" s="507"/>
      <c r="V46" s="490">
        <v>2</v>
      </c>
      <c r="W46" s="490">
        <v>4</v>
      </c>
      <c r="X46" s="485" t="s">
        <v>55</v>
      </c>
      <c r="Y46" s="533" t="s">
        <v>453</v>
      </c>
      <c r="Z46" s="245" t="s">
        <v>467</v>
      </c>
      <c r="AA46" s="534" t="s">
        <v>456</v>
      </c>
      <c r="AB46" s="484" t="s">
        <v>457</v>
      </c>
      <c r="AC46" s="52" t="s">
        <v>468</v>
      </c>
      <c r="AD46" s="243" t="s">
        <v>551</v>
      </c>
    </row>
    <row r="47" spans="1:30" ht="105">
      <c r="A47" s="447"/>
      <c r="B47" s="489"/>
      <c r="C47" s="489"/>
      <c r="D47" s="489"/>
      <c r="E47" s="489"/>
      <c r="F47" s="489"/>
      <c r="G47" s="484"/>
      <c r="H47" s="484"/>
      <c r="I47" s="525"/>
      <c r="J47" s="525"/>
      <c r="K47" s="525"/>
      <c r="L47" s="489"/>
      <c r="M47" s="526"/>
      <c r="N47" s="528"/>
      <c r="O47" s="528"/>
      <c r="P47" s="528"/>
      <c r="Q47" s="528"/>
      <c r="R47" s="528"/>
      <c r="S47" s="510"/>
      <c r="T47" s="528"/>
      <c r="U47" s="508"/>
      <c r="V47" s="491"/>
      <c r="W47" s="491"/>
      <c r="X47" s="486"/>
      <c r="Y47" s="533"/>
      <c r="Z47" s="248" t="s">
        <v>469</v>
      </c>
      <c r="AA47" s="535"/>
      <c r="AB47" s="484"/>
      <c r="AC47" s="249" t="s">
        <v>470</v>
      </c>
      <c r="AD47" s="243" t="s">
        <v>551</v>
      </c>
    </row>
    <row r="48" spans="1:30" ht="285" customHeight="1">
      <c r="A48" s="447"/>
      <c r="B48" s="253" t="s">
        <v>471</v>
      </c>
      <c r="C48" s="254" t="s">
        <v>461</v>
      </c>
      <c r="D48" s="255" t="s">
        <v>472</v>
      </c>
      <c r="E48" s="256" t="s">
        <v>473</v>
      </c>
      <c r="F48" s="256" t="s">
        <v>474</v>
      </c>
      <c r="G48" s="138">
        <v>4</v>
      </c>
      <c r="H48" s="138">
        <v>2</v>
      </c>
      <c r="I48" s="511" t="s">
        <v>55</v>
      </c>
      <c r="J48" s="512"/>
      <c r="K48" s="513"/>
      <c r="L48" s="257" t="s">
        <v>475</v>
      </c>
      <c r="M48" s="138" t="s">
        <v>476</v>
      </c>
      <c r="N48" s="258">
        <v>15</v>
      </c>
      <c r="O48" s="258">
        <v>15</v>
      </c>
      <c r="P48" s="258">
        <v>30</v>
      </c>
      <c r="Q48" s="258">
        <v>15</v>
      </c>
      <c r="R48" s="258">
        <v>25</v>
      </c>
      <c r="S48" s="259">
        <f>SUM(N48:R48)</f>
        <v>100</v>
      </c>
      <c r="T48" s="260" t="s">
        <v>69</v>
      </c>
      <c r="U48" s="261"/>
      <c r="V48" s="262">
        <v>2</v>
      </c>
      <c r="W48" s="262">
        <v>2</v>
      </c>
      <c r="X48" s="263" t="s">
        <v>49</v>
      </c>
      <c r="Y48" s="244" t="s">
        <v>131</v>
      </c>
      <c r="Z48" s="257" t="s">
        <v>477</v>
      </c>
      <c r="AA48" s="180" t="s">
        <v>456</v>
      </c>
      <c r="AB48" s="264" t="s">
        <v>478</v>
      </c>
      <c r="AC48" s="116" t="s">
        <v>479</v>
      </c>
      <c r="AD48" s="243" t="s">
        <v>551</v>
      </c>
    </row>
    <row r="49" spans="1:30" ht="285" customHeight="1">
      <c r="A49" s="447"/>
      <c r="B49" s="253" t="s">
        <v>623</v>
      </c>
      <c r="C49" s="254" t="s">
        <v>480</v>
      </c>
      <c r="D49" s="255" t="s">
        <v>625</v>
      </c>
      <c r="E49" s="256" t="s">
        <v>627</v>
      </c>
      <c r="F49" s="256" t="s">
        <v>629</v>
      </c>
      <c r="G49" s="138">
        <v>4</v>
      </c>
      <c r="H49" s="138">
        <v>4</v>
      </c>
      <c r="I49" s="514" t="s">
        <v>58</v>
      </c>
      <c r="J49" s="515"/>
      <c r="K49" s="516"/>
      <c r="L49" s="257"/>
      <c r="M49" s="138"/>
      <c r="N49" s="402"/>
      <c r="O49" s="402"/>
      <c r="P49" s="402"/>
      <c r="Q49" s="402"/>
      <c r="R49" s="402"/>
      <c r="S49" s="403"/>
      <c r="T49" s="398"/>
      <c r="U49" s="399"/>
      <c r="V49" s="246"/>
      <c r="W49" s="262"/>
      <c r="X49" s="263"/>
      <c r="Y49" s="244"/>
      <c r="Z49" s="257"/>
      <c r="AA49" s="400"/>
      <c r="AB49" s="264"/>
      <c r="AC49" s="116"/>
      <c r="AD49" s="243"/>
    </row>
    <row r="50" spans="1:30" ht="375" customHeight="1">
      <c r="A50" s="447"/>
      <c r="B50" s="401" t="s">
        <v>622</v>
      </c>
      <c r="C50" s="400" t="s">
        <v>480</v>
      </c>
      <c r="D50" s="401" t="s">
        <v>624</v>
      </c>
      <c r="E50" s="265" t="s">
        <v>626</v>
      </c>
      <c r="F50" s="401" t="s">
        <v>628</v>
      </c>
      <c r="G50" s="180">
        <v>4</v>
      </c>
      <c r="H50" s="180">
        <v>4</v>
      </c>
      <c r="I50" s="514" t="s">
        <v>58</v>
      </c>
      <c r="J50" s="515"/>
      <c r="K50" s="516"/>
      <c r="L50" s="111" t="s">
        <v>453</v>
      </c>
      <c r="M50" s="180" t="s">
        <v>481</v>
      </c>
      <c r="N50" s="251">
        <v>15</v>
      </c>
      <c r="O50" s="251">
        <v>15</v>
      </c>
      <c r="P50" s="251">
        <v>30</v>
      </c>
      <c r="Q50" s="251">
        <v>15</v>
      </c>
      <c r="R50" s="251">
        <v>25</v>
      </c>
      <c r="S50" s="252">
        <f>SUM(N50:R50)</f>
        <v>100</v>
      </c>
      <c r="T50" s="251" t="s">
        <v>69</v>
      </c>
      <c r="U50" s="266"/>
      <c r="V50" s="246">
        <v>2</v>
      </c>
      <c r="W50" s="262">
        <v>4</v>
      </c>
      <c r="X50" s="247" t="s">
        <v>55</v>
      </c>
      <c r="Y50" s="244" t="s">
        <v>453</v>
      </c>
      <c r="Z50" s="52" t="s">
        <v>482</v>
      </c>
      <c r="AA50" s="180" t="s">
        <v>456</v>
      </c>
      <c r="AB50" s="52" t="s">
        <v>478</v>
      </c>
      <c r="AC50" s="401" t="s">
        <v>630</v>
      </c>
      <c r="AD50" s="243" t="s">
        <v>551</v>
      </c>
    </row>
    <row r="51" spans="1:30" ht="116.25" customHeight="1">
      <c r="A51" s="447"/>
      <c r="B51" s="489" t="s">
        <v>483</v>
      </c>
      <c r="C51" s="489" t="s">
        <v>484</v>
      </c>
      <c r="D51" s="489" t="s">
        <v>485</v>
      </c>
      <c r="E51" s="489" t="s">
        <v>486</v>
      </c>
      <c r="F51" s="489" t="s">
        <v>487</v>
      </c>
      <c r="G51" s="489">
        <v>3</v>
      </c>
      <c r="H51" s="489">
        <v>4</v>
      </c>
      <c r="I51" s="492" t="s">
        <v>58</v>
      </c>
      <c r="J51" s="493"/>
      <c r="K51" s="494"/>
      <c r="L51" s="661" t="s">
        <v>453</v>
      </c>
      <c r="M51" s="489" t="s">
        <v>488</v>
      </c>
      <c r="N51" s="527">
        <v>15</v>
      </c>
      <c r="O51" s="527">
        <v>15</v>
      </c>
      <c r="P51" s="527">
        <v>30</v>
      </c>
      <c r="Q51" s="527">
        <v>15</v>
      </c>
      <c r="R51" s="527">
        <v>25</v>
      </c>
      <c r="S51" s="509">
        <f>SUM(N51:R51)</f>
        <v>100</v>
      </c>
      <c r="T51" s="527" t="s">
        <v>69</v>
      </c>
      <c r="U51" s="507"/>
      <c r="V51" s="490">
        <v>1</v>
      </c>
      <c r="W51" s="490">
        <v>4</v>
      </c>
      <c r="X51" s="485" t="s">
        <v>55</v>
      </c>
      <c r="Y51" s="487" t="s">
        <v>453</v>
      </c>
      <c r="Z51" s="267" t="s">
        <v>489</v>
      </c>
      <c r="AA51" s="205" t="s">
        <v>456</v>
      </c>
      <c r="AB51" s="489" t="s">
        <v>490</v>
      </c>
      <c r="AC51" s="444" t="s">
        <v>491</v>
      </c>
      <c r="AD51" s="659" t="s">
        <v>551</v>
      </c>
    </row>
    <row r="52" spans="1:30" ht="128.25" customHeight="1" thickBot="1">
      <c r="A52" s="447"/>
      <c r="B52" s="444"/>
      <c r="C52" s="444"/>
      <c r="D52" s="444"/>
      <c r="E52" s="444"/>
      <c r="F52" s="444"/>
      <c r="G52" s="444"/>
      <c r="H52" s="444"/>
      <c r="I52" s="495"/>
      <c r="J52" s="496"/>
      <c r="K52" s="497"/>
      <c r="L52" s="662"/>
      <c r="M52" s="444"/>
      <c r="N52" s="528"/>
      <c r="O52" s="528"/>
      <c r="P52" s="528"/>
      <c r="Q52" s="528"/>
      <c r="R52" s="528"/>
      <c r="S52" s="510"/>
      <c r="T52" s="528"/>
      <c r="U52" s="508"/>
      <c r="V52" s="491"/>
      <c r="W52" s="491"/>
      <c r="X52" s="486"/>
      <c r="Y52" s="488"/>
      <c r="Z52" s="267" t="s">
        <v>492</v>
      </c>
      <c r="AA52" s="180" t="s">
        <v>456</v>
      </c>
      <c r="AB52" s="444"/>
      <c r="AC52" s="445"/>
      <c r="AD52" s="660"/>
    </row>
    <row r="53" spans="1:36" ht="153">
      <c r="A53" s="440" t="s">
        <v>523</v>
      </c>
      <c r="B53" s="448" t="s">
        <v>510</v>
      </c>
      <c r="C53" s="451" t="s">
        <v>511</v>
      </c>
      <c r="D53" s="448" t="s">
        <v>512</v>
      </c>
      <c r="E53" s="454" t="s">
        <v>513</v>
      </c>
      <c r="F53" s="448" t="s">
        <v>514</v>
      </c>
      <c r="G53" s="454">
        <v>4</v>
      </c>
      <c r="H53" s="463">
        <v>4</v>
      </c>
      <c r="I53" s="466" t="s">
        <v>58</v>
      </c>
      <c r="J53" s="467"/>
      <c r="K53" s="467"/>
      <c r="L53" s="472" t="s">
        <v>515</v>
      </c>
      <c r="M53" s="475" t="s">
        <v>516</v>
      </c>
      <c r="N53" s="478">
        <v>15</v>
      </c>
      <c r="O53" s="457">
        <v>15</v>
      </c>
      <c r="P53" s="457">
        <v>0</v>
      </c>
      <c r="Q53" s="457">
        <v>15</v>
      </c>
      <c r="R53" s="457">
        <v>25</v>
      </c>
      <c r="S53" s="457">
        <f>SUM(N53:R53)</f>
        <v>70</v>
      </c>
      <c r="T53" s="460" t="s">
        <v>69</v>
      </c>
      <c r="U53" s="460"/>
      <c r="V53" s="498">
        <v>3</v>
      </c>
      <c r="W53" s="501">
        <v>4</v>
      </c>
      <c r="X53" s="504" t="s">
        <v>58</v>
      </c>
      <c r="Y53" s="481" t="s">
        <v>515</v>
      </c>
      <c r="Z53" s="276" t="s">
        <v>517</v>
      </c>
      <c r="AA53" s="277" t="s">
        <v>518</v>
      </c>
      <c r="AB53" s="278">
        <v>41274</v>
      </c>
      <c r="AC53" s="279" t="s">
        <v>519</v>
      </c>
      <c r="AD53" s="32" t="s">
        <v>551</v>
      </c>
      <c r="AE53" s="26"/>
      <c r="AF53" s="174"/>
      <c r="AG53" s="54"/>
      <c r="AH53" s="174"/>
      <c r="AI53" s="36"/>
      <c r="AJ53" s="175"/>
    </row>
    <row r="54" spans="1:36" ht="165.75">
      <c r="A54" s="440"/>
      <c r="B54" s="449"/>
      <c r="C54" s="452"/>
      <c r="D54" s="449"/>
      <c r="E54" s="455"/>
      <c r="F54" s="449"/>
      <c r="G54" s="455"/>
      <c r="H54" s="464"/>
      <c r="I54" s="468"/>
      <c r="J54" s="469"/>
      <c r="K54" s="469"/>
      <c r="L54" s="473"/>
      <c r="M54" s="476"/>
      <c r="N54" s="479"/>
      <c r="O54" s="458"/>
      <c r="P54" s="458"/>
      <c r="Q54" s="458"/>
      <c r="R54" s="458"/>
      <c r="S54" s="458"/>
      <c r="T54" s="461"/>
      <c r="U54" s="461"/>
      <c r="V54" s="499"/>
      <c r="W54" s="502"/>
      <c r="X54" s="505"/>
      <c r="Y54" s="482"/>
      <c r="Z54" s="280" t="s">
        <v>520</v>
      </c>
      <c r="AA54" s="277" t="s">
        <v>518</v>
      </c>
      <c r="AB54" s="281">
        <v>41274</v>
      </c>
      <c r="AC54" s="280" t="s">
        <v>521</v>
      </c>
      <c r="AD54" s="32" t="s">
        <v>551</v>
      </c>
      <c r="AE54" s="26"/>
      <c r="AF54" s="174"/>
      <c r="AG54" s="54"/>
      <c r="AH54" s="174"/>
      <c r="AI54" s="36"/>
      <c r="AJ54" s="175"/>
    </row>
    <row r="55" spans="1:36" ht="140.25" customHeight="1">
      <c r="A55" s="440"/>
      <c r="B55" s="450"/>
      <c r="C55" s="453"/>
      <c r="D55" s="450"/>
      <c r="E55" s="456"/>
      <c r="F55" s="450"/>
      <c r="G55" s="456"/>
      <c r="H55" s="465"/>
      <c r="I55" s="470"/>
      <c r="J55" s="471"/>
      <c r="K55" s="471"/>
      <c r="L55" s="474"/>
      <c r="M55" s="477"/>
      <c r="N55" s="480"/>
      <c r="O55" s="459"/>
      <c r="P55" s="459"/>
      <c r="Q55" s="459"/>
      <c r="R55" s="459"/>
      <c r="S55" s="459"/>
      <c r="T55" s="462"/>
      <c r="U55" s="462"/>
      <c r="V55" s="500"/>
      <c r="W55" s="503"/>
      <c r="X55" s="506"/>
      <c r="Y55" s="483"/>
      <c r="Z55" s="282" t="s">
        <v>522</v>
      </c>
      <c r="AA55" s="277" t="s">
        <v>518</v>
      </c>
      <c r="AB55" s="281">
        <v>41274</v>
      </c>
      <c r="AC55" s="282"/>
      <c r="AD55" s="32" t="s">
        <v>551</v>
      </c>
      <c r="AE55" s="26"/>
      <c r="AF55" s="174"/>
      <c r="AG55" s="54"/>
      <c r="AH55" s="174"/>
      <c r="AI55" s="36"/>
      <c r="AJ55" s="175"/>
    </row>
  </sheetData>
  <sheetProtection/>
  <mergeCells count="280">
    <mergeCell ref="AD51:AD52"/>
    <mergeCell ref="I49:K49"/>
    <mergeCell ref="N51:N52"/>
    <mergeCell ref="O51:O52"/>
    <mergeCell ref="P51:P52"/>
    <mergeCell ref="Q51:Q52"/>
    <mergeCell ref="R51:R52"/>
    <mergeCell ref="L51:L52"/>
    <mergeCell ref="M51:M52"/>
    <mergeCell ref="T51:T52"/>
    <mergeCell ref="B21:B22"/>
    <mergeCell ref="C21:C22"/>
    <mergeCell ref="D21:D22"/>
    <mergeCell ref="E21:E22"/>
    <mergeCell ref="F21:F22"/>
    <mergeCell ref="H21:H22"/>
    <mergeCell ref="A29:A30"/>
    <mergeCell ref="B29:B30"/>
    <mergeCell ref="C29:C30"/>
    <mergeCell ref="D29:D30"/>
    <mergeCell ref="E29:E30"/>
    <mergeCell ref="I31:K31"/>
    <mergeCell ref="F29:F30"/>
    <mergeCell ref="G29:G30"/>
    <mergeCell ref="H29:H30"/>
    <mergeCell ref="I33:K33"/>
    <mergeCell ref="X23:X28"/>
    <mergeCell ref="Y23:Y28"/>
    <mergeCell ref="A21:A28"/>
    <mergeCell ref="Z23:Z28"/>
    <mergeCell ref="I21:K22"/>
    <mergeCell ref="L21:L22"/>
    <mergeCell ref="V21:V22"/>
    <mergeCell ref="W21:W22"/>
    <mergeCell ref="G21:G22"/>
    <mergeCell ref="AB23:AB28"/>
    <mergeCell ref="AC23:AC28"/>
    <mergeCell ref="AD23:AD28"/>
    <mergeCell ref="I23:K28"/>
    <mergeCell ref="L23:L28"/>
    <mergeCell ref="V23:V28"/>
    <mergeCell ref="W23:W28"/>
    <mergeCell ref="AA14:AA20"/>
    <mergeCell ref="AI15:AI20"/>
    <mergeCell ref="B23:B28"/>
    <mergeCell ref="C23:C28"/>
    <mergeCell ref="D23:D28"/>
    <mergeCell ref="E23:E28"/>
    <mergeCell ref="F23:F28"/>
    <mergeCell ref="AA23:AA28"/>
    <mergeCell ref="H23:H28"/>
    <mergeCell ref="G23:G28"/>
    <mergeCell ref="AD21:AD22"/>
    <mergeCell ref="AC21:AC22"/>
    <mergeCell ref="X21:X22"/>
    <mergeCell ref="Y21:Y22"/>
    <mergeCell ref="Z21:Z22"/>
    <mergeCell ref="AA21:AA22"/>
    <mergeCell ref="AB21:AB22"/>
    <mergeCell ref="AK14:AK20"/>
    <mergeCell ref="T15:T20"/>
    <mergeCell ref="U15:U20"/>
    <mergeCell ref="AD15:AD20"/>
    <mergeCell ref="AE15:AE20"/>
    <mergeCell ref="AF15:AF20"/>
    <mergeCell ref="AG15:AG20"/>
    <mergeCell ref="AH15:AH20"/>
    <mergeCell ref="AB14:AB20"/>
    <mergeCell ref="AC14:AC20"/>
    <mergeCell ref="AJ15:AJ20"/>
    <mergeCell ref="R14:R20"/>
    <mergeCell ref="S14:S20"/>
    <mergeCell ref="T14:U14"/>
    <mergeCell ref="X14:X16"/>
    <mergeCell ref="Y14:Y20"/>
    <mergeCell ref="Z14:Z20"/>
    <mergeCell ref="AD14:AE14"/>
    <mergeCell ref="AF14:AH14"/>
    <mergeCell ref="AI14:AJ14"/>
    <mergeCell ref="M14:M20"/>
    <mergeCell ref="N14:N20"/>
    <mergeCell ref="O14:O20"/>
    <mergeCell ref="B8:E8"/>
    <mergeCell ref="B10:C10"/>
    <mergeCell ref="N12:P12"/>
    <mergeCell ref="I15:K16"/>
    <mergeCell ref="L15:L20"/>
    <mergeCell ref="I19:K19"/>
    <mergeCell ref="P14:P20"/>
    <mergeCell ref="B7:C7"/>
    <mergeCell ref="Q12:U12"/>
    <mergeCell ref="A14:A20"/>
    <mergeCell ref="B14:B20"/>
    <mergeCell ref="C14:C20"/>
    <mergeCell ref="D14:D20"/>
    <mergeCell ref="E14:E20"/>
    <mergeCell ref="Q14:Q20"/>
    <mergeCell ref="I20:K20"/>
    <mergeCell ref="I14:L14"/>
    <mergeCell ref="V12:W12"/>
    <mergeCell ref="N13:P13"/>
    <mergeCell ref="F14:F20"/>
    <mergeCell ref="I17:K17"/>
    <mergeCell ref="I18:K18"/>
    <mergeCell ref="B2:C2"/>
    <mergeCell ref="B3:C3"/>
    <mergeCell ref="B4:C4"/>
    <mergeCell ref="B5:C5"/>
    <mergeCell ref="B6:C6"/>
    <mergeCell ref="I34:K35"/>
    <mergeCell ref="L34:L35"/>
    <mergeCell ref="M34:M35"/>
    <mergeCell ref="B34:B35"/>
    <mergeCell ref="C34:C35"/>
    <mergeCell ref="D34:D35"/>
    <mergeCell ref="E34:E35"/>
    <mergeCell ref="F34:F35"/>
    <mergeCell ref="Y34:Y35"/>
    <mergeCell ref="A34:A35"/>
    <mergeCell ref="I36:K36"/>
    <mergeCell ref="S34:S35"/>
    <mergeCell ref="T34:T35"/>
    <mergeCell ref="U34:U35"/>
    <mergeCell ref="V34:V35"/>
    <mergeCell ref="N34:N35"/>
    <mergeCell ref="O34:O35"/>
    <mergeCell ref="P34:P35"/>
    <mergeCell ref="A36:A42"/>
    <mergeCell ref="B40:B42"/>
    <mergeCell ref="C40:C42"/>
    <mergeCell ref="D40:D42"/>
    <mergeCell ref="E40:E42"/>
    <mergeCell ref="X34:X35"/>
    <mergeCell ref="Q34:Q35"/>
    <mergeCell ref="R34:R35"/>
    <mergeCell ref="G34:G35"/>
    <mergeCell ref="H34:H35"/>
    <mergeCell ref="O40:O42"/>
    <mergeCell ref="B37:B39"/>
    <mergeCell ref="C37:C39"/>
    <mergeCell ref="D37:D39"/>
    <mergeCell ref="E37:E39"/>
    <mergeCell ref="F37:F39"/>
    <mergeCell ref="F40:F42"/>
    <mergeCell ref="G40:G42"/>
    <mergeCell ref="H40:H42"/>
    <mergeCell ref="I40:K42"/>
    <mergeCell ref="AB37:AB39"/>
    <mergeCell ref="AC37:AC39"/>
    <mergeCell ref="AB40:AB42"/>
    <mergeCell ref="G37:G39"/>
    <mergeCell ref="H37:H39"/>
    <mergeCell ref="I37:K39"/>
    <mergeCell ref="L37:L39"/>
    <mergeCell ref="V37:V39"/>
    <mergeCell ref="Y40:Y42"/>
    <mergeCell ref="N40:N42"/>
    <mergeCell ref="Q43:Q45"/>
    <mergeCell ref="S43:S45"/>
    <mergeCell ref="T43:T45"/>
    <mergeCell ref="U43:U45"/>
    <mergeCell ref="AD37:AD39"/>
    <mergeCell ref="W37:W39"/>
    <mergeCell ref="X37:X39"/>
    <mergeCell ref="Y37:Y39"/>
    <mergeCell ref="Z37:Z39"/>
    <mergeCell ref="AA37:AA39"/>
    <mergeCell ref="Y43:Y45"/>
    <mergeCell ref="G43:G45"/>
    <mergeCell ref="O43:O45"/>
    <mergeCell ref="H43:H45"/>
    <mergeCell ref="I43:K45"/>
    <mergeCell ref="L43:L45"/>
    <mergeCell ref="M43:M45"/>
    <mergeCell ref="N43:N45"/>
    <mergeCell ref="R43:R45"/>
    <mergeCell ref="P43:P45"/>
    <mergeCell ref="A43:A45"/>
    <mergeCell ref="B43:B45"/>
    <mergeCell ref="C43:C45"/>
    <mergeCell ref="D43:D45"/>
    <mergeCell ref="E43:E45"/>
    <mergeCell ref="F43:F45"/>
    <mergeCell ref="Y29:Y30"/>
    <mergeCell ref="AA29:AA30"/>
    <mergeCell ref="Y46:Y47"/>
    <mergeCell ref="AA46:AA47"/>
    <mergeCell ref="V43:V45"/>
    <mergeCell ref="W43:W45"/>
    <mergeCell ref="X43:X45"/>
    <mergeCell ref="AA40:AA42"/>
    <mergeCell ref="AA43:AA45"/>
    <mergeCell ref="W34:W35"/>
    <mergeCell ref="L29:L30"/>
    <mergeCell ref="T29:T30"/>
    <mergeCell ref="U29:U30"/>
    <mergeCell ref="V29:V30"/>
    <mergeCell ref="W29:W30"/>
    <mergeCell ref="X29:X30"/>
    <mergeCell ref="Q46:Q47"/>
    <mergeCell ref="R46:R47"/>
    <mergeCell ref="S46:S47"/>
    <mergeCell ref="T46:T47"/>
    <mergeCell ref="U46:U47"/>
    <mergeCell ref="V46:V47"/>
    <mergeCell ref="I46:K47"/>
    <mergeCell ref="L46:L47"/>
    <mergeCell ref="M46:M47"/>
    <mergeCell ref="N46:N47"/>
    <mergeCell ref="O46:O47"/>
    <mergeCell ref="P46:P47"/>
    <mergeCell ref="AB29:AB30"/>
    <mergeCell ref="AD29:AD30"/>
    <mergeCell ref="I29:K30"/>
    <mergeCell ref="B46:B47"/>
    <mergeCell ref="C46:C47"/>
    <mergeCell ref="D46:D47"/>
    <mergeCell ref="E46:E47"/>
    <mergeCell ref="F46:F47"/>
    <mergeCell ref="G46:G47"/>
    <mergeCell ref="H46:H47"/>
    <mergeCell ref="U51:U52"/>
    <mergeCell ref="V51:V52"/>
    <mergeCell ref="W51:W52"/>
    <mergeCell ref="S51:S52"/>
    <mergeCell ref="I48:K48"/>
    <mergeCell ref="I50:K50"/>
    <mergeCell ref="B51:B52"/>
    <mergeCell ref="C51:C52"/>
    <mergeCell ref="D51:D52"/>
    <mergeCell ref="E51:E52"/>
    <mergeCell ref="F51:F52"/>
    <mergeCell ref="G51:G52"/>
    <mergeCell ref="H51:H52"/>
    <mergeCell ref="I51:K52"/>
    <mergeCell ref="U53:U55"/>
    <mergeCell ref="V53:V55"/>
    <mergeCell ref="W53:W55"/>
    <mergeCell ref="X53:X55"/>
    <mergeCell ref="O53:O55"/>
    <mergeCell ref="P53:P55"/>
    <mergeCell ref="Q53:Q55"/>
    <mergeCell ref="R53:R55"/>
    <mergeCell ref="Y53:Y55"/>
    <mergeCell ref="AB46:AB47"/>
    <mergeCell ref="X51:X52"/>
    <mergeCell ref="Y51:Y52"/>
    <mergeCell ref="AB51:AB52"/>
    <mergeCell ref="W46:W47"/>
    <mergeCell ref="X46:X47"/>
    <mergeCell ref="E53:E55"/>
    <mergeCell ref="F53:F55"/>
    <mergeCell ref="S53:S55"/>
    <mergeCell ref="T53:T55"/>
    <mergeCell ref="G53:G55"/>
    <mergeCell ref="H53:H55"/>
    <mergeCell ref="I53:K55"/>
    <mergeCell ref="L53:L55"/>
    <mergeCell ref="M53:M55"/>
    <mergeCell ref="N53:N55"/>
    <mergeCell ref="U40:U42"/>
    <mergeCell ref="V40:V42"/>
    <mergeCell ref="A53:A55"/>
    <mergeCell ref="A32:A33"/>
    <mergeCell ref="I32:K32"/>
    <mergeCell ref="AC51:AC52"/>
    <mergeCell ref="A46:A52"/>
    <mergeCell ref="B53:B55"/>
    <mergeCell ref="C53:C55"/>
    <mergeCell ref="D53:D55"/>
    <mergeCell ref="W40:W42"/>
    <mergeCell ref="X40:X42"/>
    <mergeCell ref="L40:L42"/>
    <mergeCell ref="M40:M42"/>
    <mergeCell ref="AD40:AD42"/>
    <mergeCell ref="P40:P42"/>
    <mergeCell ref="Q40:Q42"/>
    <mergeCell ref="R40:R42"/>
    <mergeCell ref="S40:S42"/>
    <mergeCell ref="T40:T42"/>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K54"/>
  <sheetViews>
    <sheetView zoomScale="60" zoomScaleNormal="60" zoomScalePageLayoutView="0" workbookViewId="0" topLeftCell="V52">
      <selection activeCell="AD54" sqref="AD54"/>
    </sheetView>
  </sheetViews>
  <sheetFormatPr defaultColWidth="20.140625" defaultRowHeight="15"/>
  <cols>
    <col min="1" max="2" width="20.140625" style="0" customWidth="1"/>
    <col min="3" max="3" width="32.00390625" style="0" customWidth="1"/>
    <col min="4" max="4" width="31.140625" style="0" customWidth="1"/>
  </cols>
  <sheetData>
    <row r="1" spans="2:17" ht="16.5">
      <c r="B1" s="1"/>
      <c r="C1" s="2"/>
      <c r="D1" s="3"/>
      <c r="E1" s="3"/>
      <c r="F1" s="3"/>
      <c r="G1" s="4"/>
      <c r="H1" s="4"/>
      <c r="I1" s="4"/>
      <c r="J1" s="4"/>
      <c r="K1" s="4"/>
      <c r="L1" s="4"/>
      <c r="M1" s="4"/>
      <c r="N1" s="4"/>
      <c r="O1" s="4"/>
      <c r="P1" s="5"/>
      <c r="Q1" s="5"/>
    </row>
    <row r="2" spans="2:17" ht="16.5">
      <c r="B2" s="609" t="s">
        <v>0</v>
      </c>
      <c r="C2" s="609"/>
      <c r="D2" s="3"/>
      <c r="E2" s="3"/>
      <c r="F2" s="3"/>
      <c r="G2" s="4"/>
      <c r="H2" s="4"/>
      <c r="I2" s="4"/>
      <c r="J2" s="4"/>
      <c r="K2" s="4"/>
      <c r="L2" s="4"/>
      <c r="M2" s="4"/>
      <c r="N2" s="4"/>
      <c r="O2" s="4"/>
      <c r="P2" s="5"/>
      <c r="Q2" s="5"/>
    </row>
    <row r="3" spans="2:17" ht="16.5">
      <c r="B3" s="610"/>
      <c r="C3" s="610"/>
      <c r="D3" s="3"/>
      <c r="E3" s="3"/>
      <c r="F3" s="3"/>
      <c r="G3" s="4"/>
      <c r="H3" s="4"/>
      <c r="I3" s="4"/>
      <c r="J3" s="4"/>
      <c r="K3" s="4"/>
      <c r="L3" s="4"/>
      <c r="M3" s="4"/>
      <c r="N3" s="4"/>
      <c r="O3" s="4"/>
      <c r="P3" s="5"/>
      <c r="Q3" s="5"/>
    </row>
    <row r="4" spans="2:17" ht="16.5">
      <c r="B4" s="610"/>
      <c r="C4" s="610"/>
      <c r="D4" s="3"/>
      <c r="E4" s="3"/>
      <c r="F4" s="3"/>
      <c r="G4" s="4"/>
      <c r="H4" s="4"/>
      <c r="I4" s="4"/>
      <c r="J4" s="4"/>
      <c r="K4" s="4"/>
      <c r="L4" s="4"/>
      <c r="M4" s="4"/>
      <c r="N4" s="4"/>
      <c r="O4" s="4"/>
      <c r="P4" s="5"/>
      <c r="Q4" s="5"/>
    </row>
    <row r="5" spans="2:17" ht="16.5">
      <c r="B5" s="609" t="s">
        <v>1</v>
      </c>
      <c r="C5" s="609"/>
      <c r="D5" s="6"/>
      <c r="E5" s="3"/>
      <c r="F5" s="3"/>
      <c r="G5" s="4"/>
      <c r="H5" s="4"/>
      <c r="I5" s="4"/>
      <c r="J5" s="4"/>
      <c r="K5" s="4"/>
      <c r="L5" s="4"/>
      <c r="M5" s="4"/>
      <c r="N5" s="4"/>
      <c r="O5" s="4"/>
      <c r="P5" s="5"/>
      <c r="Q5" s="5"/>
    </row>
    <row r="6" spans="2:17" ht="16.5">
      <c r="B6" s="611" t="s">
        <v>2</v>
      </c>
      <c r="C6" s="611"/>
      <c r="D6" s="6"/>
      <c r="E6" s="3"/>
      <c r="F6" s="3"/>
      <c r="G6" s="4"/>
      <c r="H6" s="4"/>
      <c r="I6" s="4"/>
      <c r="J6" s="4"/>
      <c r="K6" s="4"/>
      <c r="L6" s="4"/>
      <c r="M6" s="4"/>
      <c r="N6" s="4"/>
      <c r="O6" s="4"/>
      <c r="P6" s="5"/>
      <c r="Q6" s="5"/>
    </row>
    <row r="7" spans="2:17" ht="16.5">
      <c r="B7" s="610"/>
      <c r="C7" s="610"/>
      <c r="D7" s="3"/>
      <c r="E7" s="3"/>
      <c r="F7" s="3"/>
      <c r="G7" s="4"/>
      <c r="H7" s="4"/>
      <c r="I7" s="4"/>
      <c r="J7" s="4"/>
      <c r="K7" s="4"/>
      <c r="L7" s="4"/>
      <c r="M7" s="4"/>
      <c r="N7" s="4"/>
      <c r="O7" s="4"/>
      <c r="P7" s="5"/>
      <c r="Q7" s="5"/>
    </row>
    <row r="8" spans="2:17" ht="35.25" customHeight="1">
      <c r="B8" s="611" t="s">
        <v>3</v>
      </c>
      <c r="C8" s="611"/>
      <c r="D8" s="611"/>
      <c r="E8" s="611"/>
      <c r="F8" s="3"/>
      <c r="G8" s="3"/>
      <c r="H8" s="3"/>
      <c r="I8" s="4"/>
      <c r="J8" s="4"/>
      <c r="K8" s="4"/>
      <c r="L8" s="4"/>
      <c r="M8" s="4"/>
      <c r="N8" s="4"/>
      <c r="O8" s="4"/>
      <c r="P8" s="4"/>
      <c r="Q8" s="4"/>
    </row>
    <row r="9" spans="2:17" ht="16.5">
      <c r="B9" s="7"/>
      <c r="C9" s="7"/>
      <c r="D9" s="3"/>
      <c r="E9" s="3"/>
      <c r="F9" s="3"/>
      <c r="G9" s="3"/>
      <c r="H9" s="3"/>
      <c r="I9" s="4"/>
      <c r="J9" s="4"/>
      <c r="K9" s="4"/>
      <c r="L9" s="4"/>
      <c r="M9" s="4"/>
      <c r="N9" s="4"/>
      <c r="O9" s="4"/>
      <c r="P9" s="4"/>
      <c r="Q9" s="4"/>
    </row>
    <row r="10" spans="2:17" ht="16.5" customHeight="1">
      <c r="B10" s="611" t="s">
        <v>4</v>
      </c>
      <c r="C10" s="611"/>
      <c r="D10" s="8"/>
      <c r="E10" s="8"/>
      <c r="F10" s="9"/>
      <c r="G10" s="9"/>
      <c r="H10" s="9"/>
      <c r="I10" s="9"/>
      <c r="J10" s="9"/>
      <c r="K10" s="9"/>
      <c r="L10" s="9"/>
      <c r="M10" s="9"/>
      <c r="N10" s="9"/>
      <c r="O10" s="9"/>
      <c r="P10" s="9"/>
      <c r="Q10" s="9"/>
    </row>
    <row r="11" spans="2:17" ht="16.5">
      <c r="B11" s="1"/>
      <c r="C11" s="2"/>
      <c r="D11" s="10"/>
      <c r="E11" s="3"/>
      <c r="F11" s="3"/>
      <c r="G11" s="4"/>
      <c r="H11" s="4"/>
      <c r="I11" s="4"/>
      <c r="J11" s="4"/>
      <c r="K11" s="4"/>
      <c r="L11" s="4"/>
      <c r="M11" s="4"/>
      <c r="N11" s="4"/>
      <c r="O11" s="4"/>
      <c r="P11" s="5"/>
      <c r="Q11" s="5"/>
    </row>
    <row r="12" spans="14:23" ht="49.5" customHeight="1">
      <c r="N12" s="620" t="s">
        <v>5</v>
      </c>
      <c r="O12" s="620"/>
      <c r="P12" s="620"/>
      <c r="Q12" s="612" t="s">
        <v>6</v>
      </c>
      <c r="R12" s="613"/>
      <c r="S12" s="613"/>
      <c r="T12" s="613"/>
      <c r="U12" s="614"/>
      <c r="V12" s="597" t="s">
        <v>7</v>
      </c>
      <c r="W12" s="598"/>
    </row>
    <row r="13" spans="2:27" ht="30" customHeight="1" hidden="1">
      <c r="B13" s="11"/>
      <c r="C13" s="11"/>
      <c r="D13" s="11"/>
      <c r="E13" s="11"/>
      <c r="F13" s="11"/>
      <c r="G13" s="11"/>
      <c r="H13" s="11"/>
      <c r="I13" s="11"/>
      <c r="J13" s="11"/>
      <c r="K13" s="11"/>
      <c r="L13" s="11"/>
      <c r="M13" s="11"/>
      <c r="N13" s="599" t="s">
        <v>8</v>
      </c>
      <c r="O13" s="599"/>
      <c r="P13" s="599"/>
      <c r="Q13" s="12"/>
      <c r="R13" s="13"/>
      <c r="S13" s="13"/>
      <c r="T13" s="13"/>
      <c r="U13" s="13"/>
      <c r="V13" s="11"/>
      <c r="W13" s="11"/>
      <c r="X13" s="11"/>
      <c r="Y13" s="11"/>
      <c r="Z13" s="11"/>
      <c r="AA13" s="11"/>
    </row>
    <row r="14" spans="1:37" ht="90.75" customHeight="1">
      <c r="A14" s="615" t="s">
        <v>117</v>
      </c>
      <c r="B14" s="600" t="s">
        <v>9</v>
      </c>
      <c r="C14" s="600" t="s">
        <v>10</v>
      </c>
      <c r="D14" s="600" t="s">
        <v>11</v>
      </c>
      <c r="E14" s="600" t="s">
        <v>12</v>
      </c>
      <c r="F14" s="600" t="s">
        <v>13</v>
      </c>
      <c r="G14" s="14" t="s">
        <v>14</v>
      </c>
      <c r="H14" s="14" t="s">
        <v>15</v>
      </c>
      <c r="I14" s="619" t="s">
        <v>16</v>
      </c>
      <c r="J14" s="619"/>
      <c r="K14" s="619"/>
      <c r="L14" s="619"/>
      <c r="M14" s="600" t="s">
        <v>17</v>
      </c>
      <c r="N14" s="600" t="s">
        <v>18</v>
      </c>
      <c r="O14" s="600" t="s">
        <v>19</v>
      </c>
      <c r="P14" s="600" t="s">
        <v>20</v>
      </c>
      <c r="Q14" s="600" t="s">
        <v>21</v>
      </c>
      <c r="R14" s="600" t="s">
        <v>22</v>
      </c>
      <c r="S14" s="600" t="s">
        <v>23</v>
      </c>
      <c r="T14" s="619" t="s">
        <v>24</v>
      </c>
      <c r="U14" s="619"/>
      <c r="V14" s="14" t="s">
        <v>14</v>
      </c>
      <c r="W14" s="14" t="s">
        <v>15</v>
      </c>
      <c r="X14" s="600" t="s">
        <v>25</v>
      </c>
      <c r="Y14" s="600" t="s">
        <v>26</v>
      </c>
      <c r="Z14" s="600" t="s">
        <v>27</v>
      </c>
      <c r="AA14" s="600" t="s">
        <v>28</v>
      </c>
      <c r="AB14" s="600" t="s">
        <v>29</v>
      </c>
      <c r="AC14" s="600" t="s">
        <v>30</v>
      </c>
      <c r="AD14" s="632" t="s">
        <v>31</v>
      </c>
      <c r="AE14" s="632"/>
      <c r="AF14" s="632" t="s">
        <v>32</v>
      </c>
      <c r="AG14" s="632"/>
      <c r="AH14" s="632"/>
      <c r="AI14" s="632" t="s">
        <v>33</v>
      </c>
      <c r="AJ14" s="632"/>
      <c r="AK14" s="600"/>
    </row>
    <row r="15" spans="1:37" s="17" customFormat="1" ht="138.75" customHeight="1">
      <c r="A15" s="615"/>
      <c r="B15" s="601"/>
      <c r="C15" s="601"/>
      <c r="D15" s="601"/>
      <c r="E15" s="601"/>
      <c r="F15" s="601"/>
      <c r="G15" s="15" t="s">
        <v>34</v>
      </c>
      <c r="H15" s="15" t="s">
        <v>35</v>
      </c>
      <c r="I15" s="621" t="s">
        <v>36</v>
      </c>
      <c r="J15" s="622"/>
      <c r="K15" s="623"/>
      <c r="L15" s="627" t="s">
        <v>37</v>
      </c>
      <c r="M15" s="601"/>
      <c r="N15" s="601"/>
      <c r="O15" s="601"/>
      <c r="P15" s="601"/>
      <c r="Q15" s="601"/>
      <c r="R15" s="601"/>
      <c r="S15" s="601"/>
      <c r="T15" s="600" t="s">
        <v>14</v>
      </c>
      <c r="U15" s="600" t="s">
        <v>15</v>
      </c>
      <c r="V15" s="16" t="s">
        <v>34</v>
      </c>
      <c r="W15" s="16" t="s">
        <v>35</v>
      </c>
      <c r="X15" s="601"/>
      <c r="Y15" s="601"/>
      <c r="Z15" s="601"/>
      <c r="AA15" s="601"/>
      <c r="AB15" s="601"/>
      <c r="AC15" s="601"/>
      <c r="AD15" s="630" t="s">
        <v>38</v>
      </c>
      <c r="AE15" s="630" t="s">
        <v>39</v>
      </c>
      <c r="AF15" s="630" t="s">
        <v>40</v>
      </c>
      <c r="AG15" s="630" t="s">
        <v>41</v>
      </c>
      <c r="AH15" s="630" t="s">
        <v>42</v>
      </c>
      <c r="AI15" s="630" t="s">
        <v>43</v>
      </c>
      <c r="AJ15" s="630" t="s">
        <v>44</v>
      </c>
      <c r="AK15" s="601"/>
    </row>
    <row r="16" spans="1:37" s="17" customFormat="1" ht="44.25" customHeight="1">
      <c r="A16" s="615"/>
      <c r="B16" s="601"/>
      <c r="C16" s="601"/>
      <c r="D16" s="601"/>
      <c r="E16" s="601"/>
      <c r="F16" s="601"/>
      <c r="G16" s="18" t="s">
        <v>45</v>
      </c>
      <c r="H16" s="19" t="s">
        <v>46</v>
      </c>
      <c r="I16" s="624"/>
      <c r="J16" s="625"/>
      <c r="K16" s="626"/>
      <c r="L16" s="628"/>
      <c r="M16" s="601"/>
      <c r="N16" s="601"/>
      <c r="O16" s="601"/>
      <c r="P16" s="601"/>
      <c r="Q16" s="601"/>
      <c r="R16" s="601"/>
      <c r="S16" s="601"/>
      <c r="T16" s="601"/>
      <c r="U16" s="601"/>
      <c r="V16" s="18" t="s">
        <v>45</v>
      </c>
      <c r="W16" s="19" t="s">
        <v>46</v>
      </c>
      <c r="X16" s="601"/>
      <c r="Y16" s="601"/>
      <c r="Z16" s="601"/>
      <c r="AA16" s="601"/>
      <c r="AB16" s="601"/>
      <c r="AC16" s="601"/>
      <c r="AD16" s="631"/>
      <c r="AE16" s="631"/>
      <c r="AF16" s="631"/>
      <c r="AG16" s="631"/>
      <c r="AH16" s="631"/>
      <c r="AI16" s="631"/>
      <c r="AJ16" s="631"/>
      <c r="AK16" s="601"/>
    </row>
    <row r="17" spans="1:37" s="17" customFormat="1" ht="58.5" customHeight="1">
      <c r="A17" s="615"/>
      <c r="B17" s="601"/>
      <c r="C17" s="601"/>
      <c r="D17" s="601"/>
      <c r="E17" s="601"/>
      <c r="F17" s="601"/>
      <c r="G17" s="18" t="s">
        <v>47</v>
      </c>
      <c r="H17" s="19" t="s">
        <v>48</v>
      </c>
      <c r="I17" s="603" t="s">
        <v>49</v>
      </c>
      <c r="J17" s="604"/>
      <c r="K17" s="605"/>
      <c r="L17" s="628"/>
      <c r="M17" s="601"/>
      <c r="N17" s="601"/>
      <c r="O17" s="601"/>
      <c r="P17" s="601"/>
      <c r="Q17" s="601"/>
      <c r="R17" s="601"/>
      <c r="S17" s="601"/>
      <c r="T17" s="601"/>
      <c r="U17" s="601"/>
      <c r="V17" s="18" t="s">
        <v>47</v>
      </c>
      <c r="W17" s="19" t="s">
        <v>48</v>
      </c>
      <c r="X17" s="21" t="s">
        <v>49</v>
      </c>
      <c r="Y17" s="601"/>
      <c r="Z17" s="601"/>
      <c r="AA17" s="601"/>
      <c r="AB17" s="601"/>
      <c r="AC17" s="601"/>
      <c r="AD17" s="631"/>
      <c r="AE17" s="631"/>
      <c r="AF17" s="631"/>
      <c r="AG17" s="631"/>
      <c r="AH17" s="631"/>
      <c r="AI17" s="631"/>
      <c r="AJ17" s="631"/>
      <c r="AK17" s="601"/>
    </row>
    <row r="18" spans="1:37" s="17" customFormat="1" ht="46.5" customHeight="1">
      <c r="A18" s="615"/>
      <c r="B18" s="601"/>
      <c r="C18" s="601"/>
      <c r="D18" s="601"/>
      <c r="E18" s="601"/>
      <c r="F18" s="601"/>
      <c r="G18" s="18" t="s">
        <v>50</v>
      </c>
      <c r="H18" s="19" t="s">
        <v>51</v>
      </c>
      <c r="I18" s="606" t="s">
        <v>52</v>
      </c>
      <c r="J18" s="607"/>
      <c r="K18" s="608"/>
      <c r="L18" s="628"/>
      <c r="M18" s="601"/>
      <c r="N18" s="601"/>
      <c r="O18" s="601"/>
      <c r="P18" s="601"/>
      <c r="Q18" s="601"/>
      <c r="R18" s="601"/>
      <c r="S18" s="601"/>
      <c r="T18" s="601"/>
      <c r="U18" s="601"/>
      <c r="V18" s="18" t="s">
        <v>50</v>
      </c>
      <c r="W18" s="19" t="s">
        <v>51</v>
      </c>
      <c r="X18" s="22" t="s">
        <v>52</v>
      </c>
      <c r="Y18" s="601"/>
      <c r="Z18" s="601"/>
      <c r="AA18" s="601"/>
      <c r="AB18" s="601"/>
      <c r="AC18" s="601"/>
      <c r="AD18" s="631"/>
      <c r="AE18" s="631"/>
      <c r="AF18" s="631"/>
      <c r="AG18" s="631"/>
      <c r="AH18" s="631"/>
      <c r="AI18" s="631"/>
      <c r="AJ18" s="631"/>
      <c r="AK18" s="601"/>
    </row>
    <row r="19" spans="1:37" s="17" customFormat="1" ht="56.25" customHeight="1">
      <c r="A19" s="615"/>
      <c r="B19" s="601"/>
      <c r="C19" s="601"/>
      <c r="D19" s="601"/>
      <c r="E19" s="601"/>
      <c r="F19" s="601"/>
      <c r="G19" s="18" t="s">
        <v>53</v>
      </c>
      <c r="H19" s="19" t="s">
        <v>54</v>
      </c>
      <c r="I19" s="583" t="s">
        <v>55</v>
      </c>
      <c r="J19" s="584"/>
      <c r="K19" s="585"/>
      <c r="L19" s="628"/>
      <c r="M19" s="601"/>
      <c r="N19" s="601"/>
      <c r="O19" s="601"/>
      <c r="P19" s="601"/>
      <c r="Q19" s="601"/>
      <c r="R19" s="601"/>
      <c r="S19" s="601"/>
      <c r="T19" s="601"/>
      <c r="U19" s="601"/>
      <c r="V19" s="18" t="s">
        <v>53</v>
      </c>
      <c r="W19" s="19" t="s">
        <v>54</v>
      </c>
      <c r="X19" s="23" t="s">
        <v>55</v>
      </c>
      <c r="Y19" s="601"/>
      <c r="Z19" s="601"/>
      <c r="AA19" s="601"/>
      <c r="AB19" s="601"/>
      <c r="AC19" s="601"/>
      <c r="AD19" s="631"/>
      <c r="AE19" s="631"/>
      <c r="AF19" s="631"/>
      <c r="AG19" s="631"/>
      <c r="AH19" s="631"/>
      <c r="AI19" s="631"/>
      <c r="AJ19" s="631"/>
      <c r="AK19" s="601"/>
    </row>
    <row r="20" spans="1:37" s="17" customFormat="1" ht="63.75" customHeight="1">
      <c r="A20" s="615"/>
      <c r="B20" s="601"/>
      <c r="C20" s="601"/>
      <c r="D20" s="601"/>
      <c r="E20" s="601"/>
      <c r="F20" s="601"/>
      <c r="G20" s="72" t="s">
        <v>56</v>
      </c>
      <c r="H20" s="73" t="s">
        <v>57</v>
      </c>
      <c r="I20" s="466" t="s">
        <v>58</v>
      </c>
      <c r="J20" s="467"/>
      <c r="K20" s="570"/>
      <c r="L20" s="628"/>
      <c r="M20" s="602"/>
      <c r="N20" s="602"/>
      <c r="O20" s="602"/>
      <c r="P20" s="602"/>
      <c r="Q20" s="602"/>
      <c r="R20" s="602"/>
      <c r="S20" s="602"/>
      <c r="T20" s="602"/>
      <c r="U20" s="602"/>
      <c r="V20" s="18" t="s">
        <v>56</v>
      </c>
      <c r="W20" s="19" t="s">
        <v>57</v>
      </c>
      <c r="X20" s="24" t="s">
        <v>58</v>
      </c>
      <c r="Y20" s="602"/>
      <c r="Z20" s="602"/>
      <c r="AA20" s="601"/>
      <c r="AB20" s="602"/>
      <c r="AC20" s="602"/>
      <c r="AD20" s="631"/>
      <c r="AE20" s="631"/>
      <c r="AF20" s="631"/>
      <c r="AG20" s="631"/>
      <c r="AH20" s="631"/>
      <c r="AI20" s="631"/>
      <c r="AJ20" s="631"/>
      <c r="AK20" s="601"/>
    </row>
    <row r="21" spans="1:36" s="38" customFormat="1" ht="409.5" customHeight="1">
      <c r="A21" s="705" t="s">
        <v>118</v>
      </c>
      <c r="B21" s="698" t="s">
        <v>59</v>
      </c>
      <c r="C21" s="540" t="s">
        <v>60</v>
      </c>
      <c r="D21" s="540" t="s">
        <v>61</v>
      </c>
      <c r="E21" s="540" t="s">
        <v>62</v>
      </c>
      <c r="F21" s="540" t="s">
        <v>63</v>
      </c>
      <c r="G21" s="540" t="s">
        <v>64</v>
      </c>
      <c r="H21" s="540" t="s">
        <v>65</v>
      </c>
      <c r="I21" s="686" t="s">
        <v>58</v>
      </c>
      <c r="J21" s="687"/>
      <c r="K21" s="687"/>
      <c r="L21" s="688" t="s">
        <v>67</v>
      </c>
      <c r="M21" s="26" t="s">
        <v>68</v>
      </c>
      <c r="N21" s="27">
        <v>15</v>
      </c>
      <c r="O21" s="27">
        <v>15</v>
      </c>
      <c r="P21" s="27">
        <v>30</v>
      </c>
      <c r="Q21" s="27">
        <v>15</v>
      </c>
      <c r="R21" s="27">
        <v>25</v>
      </c>
      <c r="S21" s="27">
        <f>SUM(N21:R21)</f>
        <v>100</v>
      </c>
      <c r="T21" s="27" t="s">
        <v>69</v>
      </c>
      <c r="U21" s="27"/>
      <c r="V21" s="498" t="s">
        <v>70</v>
      </c>
      <c r="W21" s="501" t="s">
        <v>71</v>
      </c>
      <c r="X21" s="501" t="s">
        <v>72</v>
      </c>
      <c r="Y21" s="481" t="s">
        <v>73</v>
      </c>
      <c r="Z21" s="444" t="s">
        <v>74</v>
      </c>
      <c r="AA21" s="544" t="s">
        <v>75</v>
      </c>
      <c r="AB21" s="544" t="s">
        <v>76</v>
      </c>
      <c r="AC21" s="544" t="s">
        <v>77</v>
      </c>
      <c r="AD21" s="32" t="s">
        <v>551</v>
      </c>
      <c r="AE21" s="33"/>
      <c r="AF21" s="34"/>
      <c r="AG21" s="35"/>
      <c r="AH21" s="26"/>
      <c r="AI21" s="36"/>
      <c r="AJ21" s="37"/>
    </row>
    <row r="22" spans="1:36" s="38" customFormat="1" ht="198.75" customHeight="1">
      <c r="A22" s="705"/>
      <c r="B22" s="698"/>
      <c r="C22" s="540"/>
      <c r="D22" s="540"/>
      <c r="E22" s="540"/>
      <c r="F22" s="540"/>
      <c r="G22" s="540"/>
      <c r="H22" s="540"/>
      <c r="I22" s="687"/>
      <c r="J22" s="687"/>
      <c r="K22" s="687"/>
      <c r="L22" s="688"/>
      <c r="M22" s="26" t="s">
        <v>78</v>
      </c>
      <c r="N22" s="27">
        <v>15</v>
      </c>
      <c r="O22" s="27">
        <v>15</v>
      </c>
      <c r="P22" s="27">
        <v>30</v>
      </c>
      <c r="Q22" s="27">
        <v>15</v>
      </c>
      <c r="R22" s="27">
        <v>25</v>
      </c>
      <c r="S22" s="27">
        <f>SUM(N22:R22)</f>
        <v>100</v>
      </c>
      <c r="T22" s="27" t="s">
        <v>69</v>
      </c>
      <c r="U22" s="27"/>
      <c r="V22" s="499"/>
      <c r="W22" s="502"/>
      <c r="X22" s="502"/>
      <c r="Y22" s="482"/>
      <c r="Z22" s="646"/>
      <c r="AA22" s="545"/>
      <c r="AB22" s="545"/>
      <c r="AC22" s="545"/>
      <c r="AD22" s="32" t="s">
        <v>551</v>
      </c>
      <c r="AE22" s="33"/>
      <c r="AF22" s="34"/>
      <c r="AG22" s="35"/>
      <c r="AH22" s="26"/>
      <c r="AI22" s="36"/>
      <c r="AJ22" s="37"/>
    </row>
    <row r="23" spans="1:36" s="41" customFormat="1" ht="199.5" customHeight="1">
      <c r="A23" s="705"/>
      <c r="B23" s="698"/>
      <c r="C23" s="540"/>
      <c r="D23" s="540"/>
      <c r="E23" s="540"/>
      <c r="F23" s="540"/>
      <c r="G23" s="540"/>
      <c r="H23" s="540"/>
      <c r="I23" s="687"/>
      <c r="J23" s="687"/>
      <c r="K23" s="687"/>
      <c r="L23" s="688"/>
      <c r="M23" s="26" t="s">
        <v>79</v>
      </c>
      <c r="N23" s="39">
        <v>15</v>
      </c>
      <c r="O23" s="27">
        <v>15</v>
      </c>
      <c r="P23" s="27">
        <v>30</v>
      </c>
      <c r="Q23" s="27">
        <v>15</v>
      </c>
      <c r="R23" s="27">
        <v>25</v>
      </c>
      <c r="S23" s="27">
        <f>SUM(N23:R23)</f>
        <v>100</v>
      </c>
      <c r="T23" s="27" t="s">
        <v>69</v>
      </c>
      <c r="U23" s="27"/>
      <c r="V23" s="499"/>
      <c r="W23" s="502"/>
      <c r="X23" s="502"/>
      <c r="Y23" s="482"/>
      <c r="Z23" s="646"/>
      <c r="AA23" s="545"/>
      <c r="AB23" s="545"/>
      <c r="AC23" s="545"/>
      <c r="AD23" s="40" t="s">
        <v>551</v>
      </c>
      <c r="AE23" s="33"/>
      <c r="AF23" s="36"/>
      <c r="AG23" s="36"/>
      <c r="AH23" s="36"/>
      <c r="AI23" s="36"/>
      <c r="AJ23" s="37"/>
    </row>
    <row r="24" spans="1:36" s="41" customFormat="1" ht="74.25" customHeight="1">
      <c r="A24" s="705"/>
      <c r="B24" s="698"/>
      <c r="C24" s="540"/>
      <c r="D24" s="540"/>
      <c r="E24" s="540"/>
      <c r="F24" s="540"/>
      <c r="G24" s="540"/>
      <c r="H24" s="540"/>
      <c r="I24" s="687"/>
      <c r="J24" s="687"/>
      <c r="K24" s="687"/>
      <c r="L24" s="688"/>
      <c r="M24" s="42" t="s">
        <v>80</v>
      </c>
      <c r="N24" s="43">
        <v>15</v>
      </c>
      <c r="O24" s="43">
        <v>15</v>
      </c>
      <c r="P24" s="43">
        <v>0</v>
      </c>
      <c r="Q24" s="43">
        <v>15</v>
      </c>
      <c r="R24" s="43">
        <v>25</v>
      </c>
      <c r="S24" s="27">
        <f>SUM(N24:R24)</f>
        <v>70</v>
      </c>
      <c r="T24" s="27"/>
      <c r="U24" s="27" t="s">
        <v>69</v>
      </c>
      <c r="V24" s="500"/>
      <c r="W24" s="503"/>
      <c r="X24" s="503"/>
      <c r="Y24" s="483"/>
      <c r="Z24" s="592"/>
      <c r="AA24" s="546"/>
      <c r="AB24" s="546"/>
      <c r="AC24" s="546"/>
      <c r="AD24" s="44" t="s">
        <v>551</v>
      </c>
      <c r="AE24" s="45"/>
      <c r="AF24" s="33"/>
      <c r="AG24" s="35"/>
      <c r="AH24" s="26"/>
      <c r="AI24" s="36"/>
      <c r="AJ24" s="37"/>
    </row>
    <row r="25" spans="1:36" s="41" customFormat="1" ht="38.25" customHeight="1">
      <c r="A25" s="705"/>
      <c r="B25" s="634" t="s">
        <v>98</v>
      </c>
      <c r="C25" s="706" t="s">
        <v>99</v>
      </c>
      <c r="D25" s="544" t="s">
        <v>100</v>
      </c>
      <c r="E25" s="544" t="s">
        <v>101</v>
      </c>
      <c r="F25" s="544" t="s">
        <v>102</v>
      </c>
      <c r="G25" s="544" t="s">
        <v>103</v>
      </c>
      <c r="H25" s="544" t="s">
        <v>65</v>
      </c>
      <c r="I25" s="689" t="s">
        <v>58</v>
      </c>
      <c r="J25" s="690"/>
      <c r="K25" s="691"/>
      <c r="L25" s="544" t="s">
        <v>67</v>
      </c>
      <c r="M25" s="34" t="s">
        <v>104</v>
      </c>
      <c r="N25" s="27">
        <v>15</v>
      </c>
      <c r="O25" s="27">
        <v>15</v>
      </c>
      <c r="P25" s="27">
        <v>30</v>
      </c>
      <c r="Q25" s="27">
        <v>15</v>
      </c>
      <c r="R25" s="27">
        <v>25</v>
      </c>
      <c r="S25" s="27">
        <f aca="true" t="shared" si="0" ref="S25:S30">SUM(N25:R25)</f>
        <v>100</v>
      </c>
      <c r="T25" s="27"/>
      <c r="U25" s="27" t="s">
        <v>69</v>
      </c>
      <c r="V25" s="498" t="s">
        <v>105</v>
      </c>
      <c r="W25" s="501" t="s">
        <v>89</v>
      </c>
      <c r="X25" s="501" t="s">
        <v>106</v>
      </c>
      <c r="Y25" s="481" t="s">
        <v>107</v>
      </c>
      <c r="Z25" s="444" t="s">
        <v>108</v>
      </c>
      <c r="AA25" s="544" t="s">
        <v>109</v>
      </c>
      <c r="AB25" s="544" t="s">
        <v>97</v>
      </c>
      <c r="AC25" s="544" t="s">
        <v>110</v>
      </c>
      <c r="AD25" s="555" t="s">
        <v>551</v>
      </c>
      <c r="AE25" s="34"/>
      <c r="AF25" s="34"/>
      <c r="AG25" s="35"/>
      <c r="AH25" s="26"/>
      <c r="AI25" s="47"/>
      <c r="AJ25" s="37"/>
    </row>
    <row r="26" spans="1:36" s="41" customFormat="1" ht="61.5" customHeight="1">
      <c r="A26" s="705"/>
      <c r="B26" s="635"/>
      <c r="C26" s="707"/>
      <c r="D26" s="545"/>
      <c r="E26" s="545"/>
      <c r="F26" s="545"/>
      <c r="G26" s="545"/>
      <c r="H26" s="545"/>
      <c r="I26" s="692"/>
      <c r="J26" s="693"/>
      <c r="K26" s="694"/>
      <c r="L26" s="545"/>
      <c r="M26" s="34" t="s">
        <v>111</v>
      </c>
      <c r="N26" s="27">
        <v>15</v>
      </c>
      <c r="O26" s="27">
        <v>15</v>
      </c>
      <c r="P26" s="27">
        <v>30</v>
      </c>
      <c r="Q26" s="27">
        <v>15</v>
      </c>
      <c r="R26" s="27">
        <v>25</v>
      </c>
      <c r="S26" s="27">
        <f t="shared" si="0"/>
        <v>100</v>
      </c>
      <c r="T26" s="27" t="s">
        <v>69</v>
      </c>
      <c r="U26" s="27"/>
      <c r="V26" s="499"/>
      <c r="W26" s="502"/>
      <c r="X26" s="502"/>
      <c r="Y26" s="482"/>
      <c r="Z26" s="646"/>
      <c r="AA26" s="545"/>
      <c r="AB26" s="545"/>
      <c r="AC26" s="545"/>
      <c r="AD26" s="556"/>
      <c r="AE26" s="34"/>
      <c r="AF26" s="34"/>
      <c r="AG26" s="35"/>
      <c r="AH26" s="26"/>
      <c r="AI26" s="47"/>
      <c r="AJ26" s="37"/>
    </row>
    <row r="27" spans="1:36" s="41" customFormat="1" ht="61.5" customHeight="1">
      <c r="A27" s="705"/>
      <c r="B27" s="635"/>
      <c r="C27" s="707"/>
      <c r="D27" s="545"/>
      <c r="E27" s="545"/>
      <c r="F27" s="545"/>
      <c r="G27" s="545"/>
      <c r="H27" s="545"/>
      <c r="I27" s="692"/>
      <c r="J27" s="693"/>
      <c r="K27" s="694"/>
      <c r="L27" s="545"/>
      <c r="M27" s="34" t="s">
        <v>110</v>
      </c>
      <c r="N27" s="27">
        <v>15</v>
      </c>
      <c r="O27" s="27">
        <v>15</v>
      </c>
      <c r="P27" s="27">
        <v>30</v>
      </c>
      <c r="Q27" s="27">
        <v>15</v>
      </c>
      <c r="R27" s="27">
        <v>25</v>
      </c>
      <c r="S27" s="27">
        <f t="shared" si="0"/>
        <v>100</v>
      </c>
      <c r="T27" s="27"/>
      <c r="U27" s="27" t="s">
        <v>69</v>
      </c>
      <c r="V27" s="499"/>
      <c r="W27" s="502"/>
      <c r="X27" s="502"/>
      <c r="Y27" s="482"/>
      <c r="Z27" s="646"/>
      <c r="AA27" s="545"/>
      <c r="AB27" s="545"/>
      <c r="AC27" s="545"/>
      <c r="AD27" s="556"/>
      <c r="AE27" s="34"/>
      <c r="AF27" s="34"/>
      <c r="AG27" s="35"/>
      <c r="AH27" s="26"/>
      <c r="AI27" s="47"/>
      <c r="AJ27" s="37"/>
    </row>
    <row r="28" spans="1:36" s="41" customFormat="1" ht="46.5" customHeight="1">
      <c r="A28" s="705"/>
      <c r="B28" s="635"/>
      <c r="C28" s="707"/>
      <c r="D28" s="545"/>
      <c r="E28" s="545"/>
      <c r="F28" s="545"/>
      <c r="G28" s="545"/>
      <c r="H28" s="545"/>
      <c r="I28" s="692"/>
      <c r="J28" s="693"/>
      <c r="K28" s="694"/>
      <c r="L28" s="545"/>
      <c r="M28" s="34" t="s">
        <v>112</v>
      </c>
      <c r="N28" s="27">
        <v>15</v>
      </c>
      <c r="O28" s="27">
        <v>15</v>
      </c>
      <c r="P28" s="27">
        <v>30</v>
      </c>
      <c r="Q28" s="27">
        <v>15</v>
      </c>
      <c r="R28" s="27">
        <v>25</v>
      </c>
      <c r="S28" s="27">
        <f t="shared" si="0"/>
        <v>100</v>
      </c>
      <c r="T28" s="27" t="s">
        <v>69</v>
      </c>
      <c r="U28" s="27"/>
      <c r="V28" s="499"/>
      <c r="W28" s="502"/>
      <c r="X28" s="502"/>
      <c r="Y28" s="482"/>
      <c r="Z28" s="646"/>
      <c r="AA28" s="545"/>
      <c r="AB28" s="545"/>
      <c r="AC28" s="545"/>
      <c r="AD28" s="556"/>
      <c r="AE28" s="34"/>
      <c r="AF28" s="34"/>
      <c r="AG28" s="35"/>
      <c r="AH28" s="26"/>
      <c r="AI28" s="47"/>
      <c r="AJ28" s="37"/>
    </row>
    <row r="29" spans="1:36" s="41" customFormat="1" ht="37.5" customHeight="1">
      <c r="A29" s="705"/>
      <c r="B29" s="635"/>
      <c r="C29" s="707"/>
      <c r="D29" s="545"/>
      <c r="E29" s="545"/>
      <c r="F29" s="545"/>
      <c r="G29" s="545"/>
      <c r="H29" s="545"/>
      <c r="I29" s="692"/>
      <c r="J29" s="693"/>
      <c r="K29" s="694"/>
      <c r="L29" s="545"/>
      <c r="M29" s="34" t="s">
        <v>113</v>
      </c>
      <c r="N29" s="27">
        <v>15</v>
      </c>
      <c r="O29" s="27">
        <v>15</v>
      </c>
      <c r="P29" s="27">
        <v>0</v>
      </c>
      <c r="Q29" s="27">
        <v>15</v>
      </c>
      <c r="R29" s="27">
        <v>25</v>
      </c>
      <c r="S29" s="27">
        <f t="shared" si="0"/>
        <v>70</v>
      </c>
      <c r="T29" s="27" t="s">
        <v>69</v>
      </c>
      <c r="U29" s="27"/>
      <c r="V29" s="499"/>
      <c r="W29" s="502"/>
      <c r="X29" s="502"/>
      <c r="Y29" s="482"/>
      <c r="Z29" s="646"/>
      <c r="AA29" s="545"/>
      <c r="AB29" s="545"/>
      <c r="AC29" s="545"/>
      <c r="AD29" s="556"/>
      <c r="AE29" s="34"/>
      <c r="AF29" s="34"/>
      <c r="AG29" s="35"/>
      <c r="AH29" s="26"/>
      <c r="AI29" s="47"/>
      <c r="AJ29" s="37"/>
    </row>
    <row r="30" spans="1:36" s="41" customFormat="1" ht="105">
      <c r="A30" s="705"/>
      <c r="B30" s="636"/>
      <c r="C30" s="708"/>
      <c r="D30" s="546"/>
      <c r="E30" s="546"/>
      <c r="F30" s="546"/>
      <c r="G30" s="546"/>
      <c r="H30" s="546"/>
      <c r="I30" s="695"/>
      <c r="J30" s="696"/>
      <c r="K30" s="697"/>
      <c r="L30" s="546"/>
      <c r="M30" s="34" t="s">
        <v>114</v>
      </c>
      <c r="N30" s="27">
        <v>15</v>
      </c>
      <c r="O30" s="27">
        <v>15</v>
      </c>
      <c r="P30" s="27">
        <v>30</v>
      </c>
      <c r="Q30" s="27">
        <v>15</v>
      </c>
      <c r="R30" s="27">
        <v>25</v>
      </c>
      <c r="S30" s="27">
        <f t="shared" si="0"/>
        <v>100</v>
      </c>
      <c r="T30" s="27" t="s">
        <v>69</v>
      </c>
      <c r="U30" s="27"/>
      <c r="V30" s="500"/>
      <c r="W30" s="503"/>
      <c r="X30" s="503"/>
      <c r="Y30" s="483"/>
      <c r="Z30" s="592"/>
      <c r="AA30" s="546"/>
      <c r="AB30" s="546"/>
      <c r="AC30" s="546"/>
      <c r="AD30" s="557"/>
      <c r="AE30" s="26"/>
      <c r="AF30" s="33"/>
      <c r="AG30" s="50"/>
      <c r="AH30" s="26"/>
      <c r="AI30" s="36"/>
      <c r="AJ30" s="37"/>
    </row>
    <row r="31" spans="1:36" s="41" customFormat="1" ht="128.25">
      <c r="A31" s="647" t="s">
        <v>125</v>
      </c>
      <c r="B31" s="649" t="s">
        <v>133</v>
      </c>
      <c r="C31" s="710" t="s">
        <v>134</v>
      </c>
      <c r="D31" s="649" t="s">
        <v>135</v>
      </c>
      <c r="E31" s="649" t="s">
        <v>136</v>
      </c>
      <c r="F31" s="649" t="s">
        <v>137</v>
      </c>
      <c r="G31" s="655">
        <v>2</v>
      </c>
      <c r="H31" s="654">
        <v>4</v>
      </c>
      <c r="I31" s="699" t="s">
        <v>55</v>
      </c>
      <c r="J31" s="700"/>
      <c r="K31" s="701"/>
      <c r="L31" s="529" t="s">
        <v>138</v>
      </c>
      <c r="M31" s="77" t="s">
        <v>442</v>
      </c>
      <c r="N31" s="77">
        <v>15</v>
      </c>
      <c r="O31" s="77">
        <v>15</v>
      </c>
      <c r="P31" s="77">
        <v>0</v>
      </c>
      <c r="Q31" s="77">
        <v>15</v>
      </c>
      <c r="R31" s="77">
        <v>25</v>
      </c>
      <c r="S31" s="77">
        <v>70</v>
      </c>
      <c r="T31" s="529" t="s">
        <v>69</v>
      </c>
      <c r="U31" s="529"/>
      <c r="V31" s="529">
        <v>1</v>
      </c>
      <c r="W31" s="529">
        <v>4</v>
      </c>
      <c r="X31" s="672" t="s">
        <v>55</v>
      </c>
      <c r="Y31" s="529" t="s">
        <v>124</v>
      </c>
      <c r="Z31" s="96" t="s">
        <v>443</v>
      </c>
      <c r="AA31" s="532" t="s">
        <v>429</v>
      </c>
      <c r="AB31" s="517">
        <v>41274</v>
      </c>
      <c r="AC31" s="532" t="s">
        <v>139</v>
      </c>
      <c r="AD31" s="665" t="s">
        <v>551</v>
      </c>
      <c r="AE31" s="26"/>
      <c r="AF31" s="33"/>
      <c r="AG31" s="50"/>
      <c r="AH31" s="26"/>
      <c r="AI31" s="36"/>
      <c r="AJ31" s="37"/>
    </row>
    <row r="32" spans="1:36" s="41" customFormat="1" ht="114.75" customHeight="1">
      <c r="A32" s="648"/>
      <c r="B32" s="650"/>
      <c r="C32" s="711"/>
      <c r="D32" s="650"/>
      <c r="E32" s="650"/>
      <c r="F32" s="650"/>
      <c r="G32" s="656"/>
      <c r="H32" s="656"/>
      <c r="I32" s="702"/>
      <c r="J32" s="703"/>
      <c r="K32" s="704"/>
      <c r="L32" s="529"/>
      <c r="M32" s="77" t="s">
        <v>444</v>
      </c>
      <c r="N32" s="77">
        <v>15</v>
      </c>
      <c r="O32" s="77">
        <v>0</v>
      </c>
      <c r="P32" s="77">
        <v>30</v>
      </c>
      <c r="Q32" s="77">
        <v>15</v>
      </c>
      <c r="R32" s="77">
        <v>25</v>
      </c>
      <c r="S32" s="77">
        <v>85</v>
      </c>
      <c r="T32" s="529"/>
      <c r="U32" s="529"/>
      <c r="V32" s="529"/>
      <c r="W32" s="529"/>
      <c r="X32" s="672"/>
      <c r="Y32" s="529"/>
      <c r="Z32" s="96" t="s">
        <v>445</v>
      </c>
      <c r="AA32" s="532"/>
      <c r="AB32" s="517"/>
      <c r="AC32" s="532"/>
      <c r="AD32" s="665"/>
      <c r="AE32" s="26"/>
      <c r="AF32" s="33"/>
      <c r="AG32" s="50"/>
      <c r="AH32" s="26"/>
      <c r="AI32" s="36"/>
      <c r="AJ32" s="37"/>
    </row>
    <row r="33" spans="1:36" s="41" customFormat="1" ht="297">
      <c r="A33" s="115" t="s">
        <v>151</v>
      </c>
      <c r="B33" s="100" t="s">
        <v>140</v>
      </c>
      <c r="C33" s="74" t="s">
        <v>141</v>
      </c>
      <c r="D33" s="100" t="s">
        <v>142</v>
      </c>
      <c r="E33" s="101" t="s">
        <v>143</v>
      </c>
      <c r="F33" s="102" t="s">
        <v>144</v>
      </c>
      <c r="G33" s="103">
        <v>3</v>
      </c>
      <c r="H33" s="103">
        <v>3</v>
      </c>
      <c r="I33" s="709" t="s">
        <v>55</v>
      </c>
      <c r="J33" s="709"/>
      <c r="K33" s="709"/>
      <c r="L33" s="104" t="s">
        <v>145</v>
      </c>
      <c r="M33" s="105" t="s">
        <v>146</v>
      </c>
      <c r="N33" s="106">
        <v>15</v>
      </c>
      <c r="O33" s="106">
        <v>15</v>
      </c>
      <c r="P33" s="106">
        <v>0</v>
      </c>
      <c r="Q33" s="106">
        <v>15</v>
      </c>
      <c r="R33" s="106">
        <v>25</v>
      </c>
      <c r="S33" s="106">
        <f>SUM(N33:R33)</f>
        <v>70</v>
      </c>
      <c r="T33" s="106" t="s">
        <v>69</v>
      </c>
      <c r="U33" s="106"/>
      <c r="V33" s="107">
        <v>2</v>
      </c>
      <c r="W33" s="108">
        <v>3</v>
      </c>
      <c r="X33" s="109" t="s">
        <v>52</v>
      </c>
      <c r="Y33" s="110" t="s">
        <v>147</v>
      </c>
      <c r="Z33" s="111" t="s">
        <v>148</v>
      </c>
      <c r="AA33" s="111" t="s">
        <v>149</v>
      </c>
      <c r="AB33" s="112">
        <v>41274</v>
      </c>
      <c r="AC33" s="113" t="s">
        <v>150</v>
      </c>
      <c r="AD33" s="114" t="s">
        <v>551</v>
      </c>
      <c r="AE33" s="26"/>
      <c r="AF33" s="33"/>
      <c r="AG33" s="50"/>
      <c r="AH33" s="26"/>
      <c r="AI33" s="36"/>
      <c r="AJ33" s="37"/>
    </row>
    <row r="34" spans="1:36" s="41" customFormat="1" ht="135">
      <c r="A34" s="441" t="s">
        <v>160</v>
      </c>
      <c r="B34" s="136" t="s">
        <v>535</v>
      </c>
      <c r="C34" s="117" t="s">
        <v>536</v>
      </c>
      <c r="D34" s="136" t="s">
        <v>537</v>
      </c>
      <c r="E34" s="136" t="s">
        <v>538</v>
      </c>
      <c r="F34" s="136" t="s">
        <v>539</v>
      </c>
      <c r="G34" s="108">
        <v>3</v>
      </c>
      <c r="H34" s="108">
        <v>2</v>
      </c>
      <c r="I34" s="443" t="s">
        <v>52</v>
      </c>
      <c r="J34" s="443"/>
      <c r="K34" s="443"/>
      <c r="L34" s="211" t="s">
        <v>131</v>
      </c>
      <c r="M34" s="210" t="s">
        <v>540</v>
      </c>
      <c r="N34" s="117">
        <v>0</v>
      </c>
      <c r="O34" s="117">
        <v>0</v>
      </c>
      <c r="P34" s="117">
        <v>0</v>
      </c>
      <c r="Q34" s="117">
        <v>0</v>
      </c>
      <c r="R34" s="117">
        <v>0</v>
      </c>
      <c r="S34" s="117">
        <v>0</v>
      </c>
      <c r="T34" s="117"/>
      <c r="U34" s="117"/>
      <c r="V34" s="117">
        <v>3</v>
      </c>
      <c r="W34" s="117">
        <v>2</v>
      </c>
      <c r="X34" s="137" t="s">
        <v>52</v>
      </c>
      <c r="Y34" s="117" t="s">
        <v>541</v>
      </c>
      <c r="Z34" s="117" t="s">
        <v>542</v>
      </c>
      <c r="AA34" s="105" t="s">
        <v>149</v>
      </c>
      <c r="AB34" s="118">
        <v>41274</v>
      </c>
      <c r="AC34" s="117" t="s">
        <v>543</v>
      </c>
      <c r="AD34" s="135" t="s">
        <v>551</v>
      </c>
      <c r="AE34" s="26"/>
      <c r="AF34" s="33"/>
      <c r="AG34" s="50"/>
      <c r="AH34" s="26"/>
      <c r="AI34" s="36"/>
      <c r="AJ34" s="37"/>
    </row>
    <row r="35" spans="1:36" s="41" customFormat="1" ht="292.5" customHeight="1">
      <c r="A35" s="442"/>
      <c r="B35" s="136" t="s">
        <v>152</v>
      </c>
      <c r="C35" s="117" t="s">
        <v>153</v>
      </c>
      <c r="D35" s="136" t="s">
        <v>154</v>
      </c>
      <c r="E35" s="116" t="s">
        <v>155</v>
      </c>
      <c r="F35" s="136" t="s">
        <v>156</v>
      </c>
      <c r="G35" s="117">
        <v>3</v>
      </c>
      <c r="H35" s="117">
        <v>3</v>
      </c>
      <c r="I35" s="644" t="s">
        <v>55</v>
      </c>
      <c r="J35" s="644"/>
      <c r="K35" s="644"/>
      <c r="L35" s="117" t="s">
        <v>157</v>
      </c>
      <c r="M35" s="117" t="s">
        <v>158</v>
      </c>
      <c r="N35" s="117">
        <v>15</v>
      </c>
      <c r="O35" s="117">
        <v>15</v>
      </c>
      <c r="P35" s="117">
        <v>0</v>
      </c>
      <c r="Q35" s="117">
        <v>15</v>
      </c>
      <c r="R35" s="117">
        <v>25</v>
      </c>
      <c r="S35" s="117">
        <f>SUM(N35:R35)</f>
        <v>70</v>
      </c>
      <c r="T35" s="117" t="s">
        <v>69</v>
      </c>
      <c r="U35" s="117"/>
      <c r="V35" s="117">
        <v>2</v>
      </c>
      <c r="W35" s="117">
        <v>3</v>
      </c>
      <c r="X35" s="137" t="s">
        <v>52</v>
      </c>
      <c r="Y35" s="117" t="s">
        <v>159</v>
      </c>
      <c r="Z35" s="105" t="s">
        <v>148</v>
      </c>
      <c r="AA35" s="105" t="s">
        <v>149</v>
      </c>
      <c r="AB35" s="118">
        <v>41274</v>
      </c>
      <c r="AC35" s="108" t="s">
        <v>150</v>
      </c>
      <c r="AD35" s="119" t="s">
        <v>551</v>
      </c>
      <c r="AE35" s="26"/>
      <c r="AF35" s="33"/>
      <c r="AG35" s="50"/>
      <c r="AH35" s="26"/>
      <c r="AI35" s="36"/>
      <c r="AJ35" s="37"/>
    </row>
    <row r="36" spans="1:36" s="41" customFormat="1" ht="392.25" customHeight="1">
      <c r="A36" s="673" t="s">
        <v>213</v>
      </c>
      <c r="B36" s="170" t="s">
        <v>223</v>
      </c>
      <c r="C36" s="74" t="s">
        <v>224</v>
      </c>
      <c r="D36" s="170" t="s">
        <v>225</v>
      </c>
      <c r="E36" s="171" t="s">
        <v>226</v>
      </c>
      <c r="F36" s="171" t="s">
        <v>227</v>
      </c>
      <c r="G36" s="148">
        <v>3</v>
      </c>
      <c r="H36" s="148">
        <v>4</v>
      </c>
      <c r="I36" s="677" t="s">
        <v>58</v>
      </c>
      <c r="J36" s="678"/>
      <c r="K36" s="679"/>
      <c r="L36" s="74" t="s">
        <v>186</v>
      </c>
      <c r="M36" s="74" t="s">
        <v>228</v>
      </c>
      <c r="N36" s="53">
        <v>15</v>
      </c>
      <c r="O36" s="53">
        <v>15</v>
      </c>
      <c r="P36" s="74">
        <v>0</v>
      </c>
      <c r="Q36" s="74">
        <v>15</v>
      </c>
      <c r="R36" s="74">
        <v>25</v>
      </c>
      <c r="S36" s="74">
        <f>SUM(N36:R36)</f>
        <v>70</v>
      </c>
      <c r="T36" s="148" t="s">
        <v>69</v>
      </c>
      <c r="U36" s="140"/>
      <c r="V36" s="168">
        <v>2</v>
      </c>
      <c r="W36" s="53">
        <v>4</v>
      </c>
      <c r="X36" s="23" t="s">
        <v>55</v>
      </c>
      <c r="Y36" s="53" t="s">
        <v>205</v>
      </c>
      <c r="Z36" s="53" t="s">
        <v>229</v>
      </c>
      <c r="AA36" s="53" t="s">
        <v>207</v>
      </c>
      <c r="AB36" s="53" t="s">
        <v>221</v>
      </c>
      <c r="AC36" s="53" t="s">
        <v>222</v>
      </c>
      <c r="AD36" s="54" t="s">
        <v>551</v>
      </c>
      <c r="AE36" s="26"/>
      <c r="AF36" s="26"/>
      <c r="AG36" s="35"/>
      <c r="AH36" s="26"/>
      <c r="AI36" s="36"/>
      <c r="AJ36" s="37"/>
    </row>
    <row r="37" spans="1:36" s="41" customFormat="1" ht="210">
      <c r="A37" s="674"/>
      <c r="B37" s="444" t="s">
        <v>261</v>
      </c>
      <c r="C37" s="560" t="s">
        <v>262</v>
      </c>
      <c r="D37" s="544" t="s">
        <v>263</v>
      </c>
      <c r="E37" s="593" t="s">
        <v>264</v>
      </c>
      <c r="F37" s="595" t="s">
        <v>265</v>
      </c>
      <c r="G37" s="580">
        <v>3</v>
      </c>
      <c r="H37" s="580">
        <v>4</v>
      </c>
      <c r="I37" s="680" t="s">
        <v>55</v>
      </c>
      <c r="J37" s="681"/>
      <c r="K37" s="682"/>
      <c r="L37" s="544" t="s">
        <v>186</v>
      </c>
      <c r="M37" s="560" t="s">
        <v>266</v>
      </c>
      <c r="N37" s="460">
        <v>15</v>
      </c>
      <c r="O37" s="460">
        <v>15</v>
      </c>
      <c r="P37" s="460">
        <v>30</v>
      </c>
      <c r="Q37" s="460">
        <v>15</v>
      </c>
      <c r="R37" s="460">
        <v>25</v>
      </c>
      <c r="S37" s="460">
        <f>SUM(N37:R37)</f>
        <v>100</v>
      </c>
      <c r="T37" s="460" t="s">
        <v>69</v>
      </c>
      <c r="U37" s="460"/>
      <c r="V37" s="498">
        <v>1</v>
      </c>
      <c r="W37" s="541">
        <v>0</v>
      </c>
      <c r="X37" s="536" t="s">
        <v>55</v>
      </c>
      <c r="Y37" s="501" t="s">
        <v>205</v>
      </c>
      <c r="Z37" s="176" t="s">
        <v>267</v>
      </c>
      <c r="AA37" s="53" t="s">
        <v>207</v>
      </c>
      <c r="AB37" s="53" t="s">
        <v>259</v>
      </c>
      <c r="AC37" s="176" t="s">
        <v>268</v>
      </c>
      <c r="AD37" s="32" t="s">
        <v>551</v>
      </c>
      <c r="AE37" s="55"/>
      <c r="AF37" s="26"/>
      <c r="AG37" s="35"/>
      <c r="AH37" s="26"/>
      <c r="AI37" s="36"/>
      <c r="AJ37" s="37"/>
    </row>
    <row r="38" spans="1:36" s="41" customFormat="1" ht="90">
      <c r="A38" s="674"/>
      <c r="B38" s="592"/>
      <c r="C38" s="562"/>
      <c r="D38" s="546"/>
      <c r="E38" s="594"/>
      <c r="F38" s="596"/>
      <c r="G38" s="581"/>
      <c r="H38" s="581"/>
      <c r="I38" s="683"/>
      <c r="J38" s="684"/>
      <c r="K38" s="685"/>
      <c r="L38" s="546"/>
      <c r="M38" s="562"/>
      <c r="N38" s="462"/>
      <c r="O38" s="462"/>
      <c r="P38" s="462"/>
      <c r="Q38" s="462"/>
      <c r="R38" s="462"/>
      <c r="S38" s="462"/>
      <c r="T38" s="462"/>
      <c r="U38" s="462"/>
      <c r="V38" s="500"/>
      <c r="W38" s="542"/>
      <c r="X38" s="538"/>
      <c r="Y38" s="503"/>
      <c r="Z38" s="53" t="s">
        <v>269</v>
      </c>
      <c r="AA38" s="53" t="s">
        <v>207</v>
      </c>
      <c r="AB38" s="53" t="s">
        <v>259</v>
      </c>
      <c r="AC38" s="53" t="s">
        <v>270</v>
      </c>
      <c r="AD38" s="177" t="s">
        <v>551</v>
      </c>
      <c r="AE38" s="55"/>
      <c r="AF38" s="26"/>
      <c r="AG38" s="35"/>
      <c r="AH38" s="26"/>
      <c r="AI38" s="36"/>
      <c r="AJ38" s="37"/>
    </row>
    <row r="39" spans="1:36" ht="255">
      <c r="A39" s="673" t="s">
        <v>325</v>
      </c>
      <c r="B39" s="186" t="s">
        <v>308</v>
      </c>
      <c r="C39" s="186" t="s">
        <v>309</v>
      </c>
      <c r="D39" s="186" t="s">
        <v>310</v>
      </c>
      <c r="E39" s="186" t="s">
        <v>311</v>
      </c>
      <c r="F39" s="187" t="s">
        <v>312</v>
      </c>
      <c r="G39" s="186" t="s">
        <v>313</v>
      </c>
      <c r="H39" s="186" t="s">
        <v>314</v>
      </c>
      <c r="I39" s="677" t="s">
        <v>315</v>
      </c>
      <c r="J39" s="678"/>
      <c r="K39" s="679"/>
      <c r="L39" s="187" t="s">
        <v>316</v>
      </c>
      <c r="M39" s="187" t="s">
        <v>317</v>
      </c>
      <c r="N39" s="188">
        <v>15</v>
      </c>
      <c r="O39" s="188">
        <v>15</v>
      </c>
      <c r="P39" s="188">
        <v>30</v>
      </c>
      <c r="Q39" s="188">
        <v>15</v>
      </c>
      <c r="R39" s="188">
        <v>25</v>
      </c>
      <c r="S39" s="188">
        <f>SUM(N39:R39)</f>
        <v>100</v>
      </c>
      <c r="T39" s="188" t="s">
        <v>69</v>
      </c>
      <c r="U39" s="188"/>
      <c r="V39" s="188" t="s">
        <v>318</v>
      </c>
      <c r="W39" s="188" t="s">
        <v>319</v>
      </c>
      <c r="X39" s="23" t="s">
        <v>55</v>
      </c>
      <c r="Y39" s="186" t="s">
        <v>320</v>
      </c>
      <c r="Z39" s="187" t="s">
        <v>321</v>
      </c>
      <c r="AA39" s="187" t="s">
        <v>322</v>
      </c>
      <c r="AB39" s="186" t="s">
        <v>323</v>
      </c>
      <c r="AC39" s="189" t="s">
        <v>324</v>
      </c>
      <c r="AD39" s="346" t="s">
        <v>551</v>
      </c>
      <c r="AE39" s="26"/>
      <c r="AF39" s="26"/>
      <c r="AG39" s="35"/>
      <c r="AH39" s="26"/>
      <c r="AI39" s="36"/>
      <c r="AJ39" s="37"/>
    </row>
    <row r="40" spans="1:32" ht="270">
      <c r="A40" s="674"/>
      <c r="B40" s="191" t="s">
        <v>326</v>
      </c>
      <c r="C40" s="191" t="s">
        <v>327</v>
      </c>
      <c r="D40" s="189" t="s">
        <v>328</v>
      </c>
      <c r="E40" s="192" t="s">
        <v>329</v>
      </c>
      <c r="F40" s="189" t="s">
        <v>330</v>
      </c>
      <c r="G40" s="191" t="s">
        <v>318</v>
      </c>
      <c r="H40" s="191" t="s">
        <v>331</v>
      </c>
      <c r="I40" s="583" t="s">
        <v>55</v>
      </c>
      <c r="J40" s="584"/>
      <c r="K40" s="585"/>
      <c r="L40" s="189" t="s">
        <v>332</v>
      </c>
      <c r="M40" s="189" t="s">
        <v>333</v>
      </c>
      <c r="N40" s="188">
        <v>15</v>
      </c>
      <c r="O40" s="191">
        <v>15</v>
      </c>
      <c r="P40" s="191">
        <v>30</v>
      </c>
      <c r="Q40" s="191">
        <v>15</v>
      </c>
      <c r="R40" s="191">
        <v>25</v>
      </c>
      <c r="S40" s="191">
        <v>100</v>
      </c>
      <c r="T40" s="188" t="s">
        <v>69</v>
      </c>
      <c r="U40" s="188"/>
      <c r="V40" s="188" t="s">
        <v>334</v>
      </c>
      <c r="W40" s="188" t="s">
        <v>335</v>
      </c>
      <c r="X40" s="23" t="s">
        <v>55</v>
      </c>
      <c r="Y40" s="186" t="s">
        <v>320</v>
      </c>
      <c r="Z40" s="189" t="s">
        <v>336</v>
      </c>
      <c r="AA40" s="189" t="s">
        <v>337</v>
      </c>
      <c r="AB40" s="189" t="s">
        <v>338</v>
      </c>
      <c r="AC40" s="189" t="s">
        <v>339</v>
      </c>
      <c r="AD40" s="193" t="s">
        <v>551</v>
      </c>
      <c r="AE40" s="66"/>
      <c r="AF40" s="66"/>
    </row>
    <row r="41" spans="1:32" ht="195">
      <c r="A41" s="675" t="s">
        <v>361</v>
      </c>
      <c r="B41" s="180" t="s">
        <v>348</v>
      </c>
      <c r="C41" s="179" t="s">
        <v>349</v>
      </c>
      <c r="D41" s="74" t="s">
        <v>350</v>
      </c>
      <c r="E41" s="74" t="s">
        <v>351</v>
      </c>
      <c r="F41" s="74" t="s">
        <v>352</v>
      </c>
      <c r="G41" s="74" t="s">
        <v>353</v>
      </c>
      <c r="H41" s="74" t="s">
        <v>354</v>
      </c>
      <c r="I41" s="583" t="s">
        <v>55</v>
      </c>
      <c r="J41" s="584"/>
      <c r="K41" s="585"/>
      <c r="L41" s="74" t="s">
        <v>355</v>
      </c>
      <c r="M41" s="74" t="s">
        <v>356</v>
      </c>
      <c r="N41" s="195">
        <v>15</v>
      </c>
      <c r="O41" s="195">
        <v>15</v>
      </c>
      <c r="P41" s="195">
        <v>30</v>
      </c>
      <c r="Q41" s="195">
        <v>15</v>
      </c>
      <c r="R41" s="195">
        <v>25</v>
      </c>
      <c r="S41" s="195">
        <v>100</v>
      </c>
      <c r="T41" s="149" t="s">
        <v>69</v>
      </c>
      <c r="U41" s="141"/>
      <c r="V41" s="28">
        <v>1</v>
      </c>
      <c r="W41" s="29">
        <v>4</v>
      </c>
      <c r="X41" s="178" t="s">
        <v>55</v>
      </c>
      <c r="Y41" s="30" t="s">
        <v>357</v>
      </c>
      <c r="Z41" s="71" t="s">
        <v>358</v>
      </c>
      <c r="AA41" s="196" t="s">
        <v>359</v>
      </c>
      <c r="AB41" s="197">
        <v>41274</v>
      </c>
      <c r="AC41" s="198" t="s">
        <v>360</v>
      </c>
      <c r="AD41" s="35" t="s">
        <v>551</v>
      </c>
      <c r="AE41" s="33"/>
      <c r="AF41" s="66"/>
    </row>
    <row r="42" spans="1:32" ht="180">
      <c r="A42" s="676"/>
      <c r="B42" s="574" t="s">
        <v>362</v>
      </c>
      <c r="C42" s="544" t="s">
        <v>363</v>
      </c>
      <c r="D42" s="560" t="s">
        <v>364</v>
      </c>
      <c r="E42" s="544" t="s">
        <v>365</v>
      </c>
      <c r="F42" s="544" t="s">
        <v>366</v>
      </c>
      <c r="G42" s="544" t="s">
        <v>367</v>
      </c>
      <c r="H42" s="544" t="s">
        <v>354</v>
      </c>
      <c r="I42" s="466" t="s">
        <v>58</v>
      </c>
      <c r="J42" s="467"/>
      <c r="K42" s="570"/>
      <c r="L42" s="544" t="s">
        <v>355</v>
      </c>
      <c r="M42" s="74" t="s">
        <v>368</v>
      </c>
      <c r="N42" s="199">
        <v>15</v>
      </c>
      <c r="O42" s="199">
        <v>15</v>
      </c>
      <c r="P42" s="199">
        <v>30</v>
      </c>
      <c r="Q42" s="199">
        <v>15</v>
      </c>
      <c r="R42" s="199">
        <v>25</v>
      </c>
      <c r="S42" s="199">
        <f>SUM(N42:R42)</f>
        <v>100</v>
      </c>
      <c r="T42" s="27" t="s">
        <v>69</v>
      </c>
      <c r="U42" s="141"/>
      <c r="V42" s="498">
        <v>2</v>
      </c>
      <c r="W42" s="501">
        <v>2</v>
      </c>
      <c r="X42" s="558" t="s">
        <v>49</v>
      </c>
      <c r="Y42" s="481" t="s">
        <v>369</v>
      </c>
      <c r="Z42" s="560" t="s">
        <v>370</v>
      </c>
      <c r="AA42" s="563" t="s">
        <v>371</v>
      </c>
      <c r="AB42" s="566">
        <v>41274</v>
      </c>
      <c r="AC42" s="560" t="s">
        <v>372</v>
      </c>
      <c r="AD42" s="555" t="s">
        <v>551</v>
      </c>
      <c r="AE42" s="57"/>
      <c r="AF42" s="66"/>
    </row>
    <row r="43" spans="1:32" ht="120">
      <c r="A43" s="676"/>
      <c r="B43" s="575"/>
      <c r="C43" s="545"/>
      <c r="D43" s="561"/>
      <c r="E43" s="545"/>
      <c r="F43" s="545"/>
      <c r="G43" s="545"/>
      <c r="H43" s="545"/>
      <c r="I43" s="468"/>
      <c r="J43" s="469"/>
      <c r="K43" s="571"/>
      <c r="L43" s="545"/>
      <c r="M43" s="74" t="s">
        <v>373</v>
      </c>
      <c r="N43" s="199">
        <v>15</v>
      </c>
      <c r="O43" s="199">
        <v>15</v>
      </c>
      <c r="P43" s="199">
        <v>30</v>
      </c>
      <c r="Q43" s="199">
        <v>15</v>
      </c>
      <c r="R43" s="199">
        <v>25</v>
      </c>
      <c r="S43" s="199">
        <f>SUM(N43:R43)</f>
        <v>100</v>
      </c>
      <c r="T43" s="27"/>
      <c r="U43" s="149" t="s">
        <v>69</v>
      </c>
      <c r="V43" s="499"/>
      <c r="W43" s="502"/>
      <c r="X43" s="558"/>
      <c r="Y43" s="482"/>
      <c r="Z43" s="561"/>
      <c r="AA43" s="564"/>
      <c r="AB43" s="567"/>
      <c r="AC43" s="561"/>
      <c r="AD43" s="556"/>
      <c r="AE43" s="68"/>
      <c r="AF43" s="66"/>
    </row>
    <row r="44" spans="1:30" ht="45">
      <c r="A44" s="676"/>
      <c r="B44" s="576"/>
      <c r="C44" s="546"/>
      <c r="D44" s="562"/>
      <c r="E44" s="546"/>
      <c r="F44" s="546"/>
      <c r="G44" s="546"/>
      <c r="H44" s="546"/>
      <c r="I44" s="470"/>
      <c r="J44" s="471"/>
      <c r="K44" s="572"/>
      <c r="L44" s="546"/>
      <c r="M44" s="74" t="s">
        <v>374</v>
      </c>
      <c r="N44" s="27">
        <v>15</v>
      </c>
      <c r="O44" s="27">
        <v>15</v>
      </c>
      <c r="P44" s="27">
        <v>0</v>
      </c>
      <c r="Q44" s="27">
        <v>15</v>
      </c>
      <c r="R44" s="27">
        <v>25</v>
      </c>
      <c r="S44" s="199">
        <f>SUM(N44:R44)</f>
        <v>70</v>
      </c>
      <c r="T44" s="27" t="s">
        <v>69</v>
      </c>
      <c r="U44" s="39"/>
      <c r="V44" s="500"/>
      <c r="W44" s="503"/>
      <c r="X44" s="559"/>
      <c r="Y44" s="483"/>
      <c r="Z44" s="562"/>
      <c r="AA44" s="565"/>
      <c r="AB44" s="568"/>
      <c r="AC44" s="562"/>
      <c r="AD44" s="557"/>
    </row>
    <row r="45" spans="1:30" ht="255">
      <c r="A45" s="543" t="s">
        <v>383</v>
      </c>
      <c r="B45" s="540" t="s">
        <v>382</v>
      </c>
      <c r="C45" s="544" t="s">
        <v>384</v>
      </c>
      <c r="D45" s="540" t="s">
        <v>385</v>
      </c>
      <c r="E45" s="540" t="s">
        <v>386</v>
      </c>
      <c r="F45" s="540" t="s">
        <v>387</v>
      </c>
      <c r="G45" s="547">
        <v>3</v>
      </c>
      <c r="H45" s="547">
        <v>4</v>
      </c>
      <c r="I45" s="548" t="s">
        <v>58</v>
      </c>
      <c r="J45" s="548"/>
      <c r="K45" s="549"/>
      <c r="L45" s="544" t="s">
        <v>355</v>
      </c>
      <c r="M45" s="552" t="s">
        <v>388</v>
      </c>
      <c r="N45" s="460">
        <v>15</v>
      </c>
      <c r="O45" s="460">
        <v>15</v>
      </c>
      <c r="P45" s="460">
        <v>0</v>
      </c>
      <c r="Q45" s="460">
        <v>15</v>
      </c>
      <c r="R45" s="460">
        <v>25</v>
      </c>
      <c r="S45" s="460">
        <f>SUM(N45:R47)</f>
        <v>70</v>
      </c>
      <c r="T45" s="460" t="s">
        <v>69</v>
      </c>
      <c r="U45" s="553"/>
      <c r="V45" s="498">
        <v>2</v>
      </c>
      <c r="W45" s="501">
        <v>4</v>
      </c>
      <c r="X45" s="536" t="s">
        <v>55</v>
      </c>
      <c r="Y45" s="481" t="s">
        <v>389</v>
      </c>
      <c r="Z45" s="200" t="s">
        <v>390</v>
      </c>
      <c r="AA45" s="540" t="s">
        <v>393</v>
      </c>
      <c r="AB45" s="177">
        <v>41274</v>
      </c>
      <c r="AC45" s="206" t="s">
        <v>394</v>
      </c>
      <c r="AD45" s="32" t="s">
        <v>551</v>
      </c>
    </row>
    <row r="46" spans="1:30" ht="135">
      <c r="A46" s="543"/>
      <c r="B46" s="540"/>
      <c r="C46" s="545"/>
      <c r="D46" s="540"/>
      <c r="E46" s="540"/>
      <c r="F46" s="540"/>
      <c r="G46" s="547"/>
      <c r="H46" s="547"/>
      <c r="I46" s="550"/>
      <c r="J46" s="550"/>
      <c r="K46" s="551"/>
      <c r="L46" s="545"/>
      <c r="M46" s="552"/>
      <c r="N46" s="461"/>
      <c r="O46" s="461"/>
      <c r="P46" s="461"/>
      <c r="Q46" s="461"/>
      <c r="R46" s="461"/>
      <c r="S46" s="461"/>
      <c r="T46" s="461"/>
      <c r="U46" s="554"/>
      <c r="V46" s="499"/>
      <c r="W46" s="502"/>
      <c r="X46" s="537"/>
      <c r="Y46" s="482"/>
      <c r="Z46" s="206" t="s">
        <v>392</v>
      </c>
      <c r="AA46" s="540"/>
      <c r="AB46" s="177">
        <v>41274</v>
      </c>
      <c r="AC46" s="206" t="s">
        <v>395</v>
      </c>
      <c r="AD46" s="32" t="s">
        <v>551</v>
      </c>
    </row>
    <row r="47" spans="1:30" ht="105">
      <c r="A47" s="543"/>
      <c r="B47" s="540"/>
      <c r="C47" s="546"/>
      <c r="D47" s="540"/>
      <c r="E47" s="540"/>
      <c r="F47" s="540"/>
      <c r="G47" s="547"/>
      <c r="H47" s="547"/>
      <c r="I47" s="550"/>
      <c r="J47" s="550"/>
      <c r="K47" s="551"/>
      <c r="L47" s="546"/>
      <c r="M47" s="552"/>
      <c r="N47" s="462"/>
      <c r="O47" s="462"/>
      <c r="P47" s="462"/>
      <c r="Q47" s="462"/>
      <c r="R47" s="462"/>
      <c r="S47" s="462"/>
      <c r="T47" s="462"/>
      <c r="U47" s="554"/>
      <c r="V47" s="500"/>
      <c r="W47" s="503"/>
      <c r="X47" s="538"/>
      <c r="Y47" s="483"/>
      <c r="Z47" s="201" t="s">
        <v>391</v>
      </c>
      <c r="AA47" s="540"/>
      <c r="AB47" s="177">
        <v>41274</v>
      </c>
      <c r="AC47" s="206" t="s">
        <v>396</v>
      </c>
      <c r="AD47" s="32" t="s">
        <v>551</v>
      </c>
    </row>
    <row r="48" spans="1:30" ht="210">
      <c r="A48" s="217" t="s">
        <v>407</v>
      </c>
      <c r="B48" s="205" t="s">
        <v>397</v>
      </c>
      <c r="C48" s="200" t="s">
        <v>398</v>
      </c>
      <c r="D48" s="200" t="s">
        <v>399</v>
      </c>
      <c r="E48" s="200" t="s">
        <v>400</v>
      </c>
      <c r="F48" s="200" t="s">
        <v>401</v>
      </c>
      <c r="G48" s="200">
        <v>1</v>
      </c>
      <c r="H48" s="200">
        <v>3</v>
      </c>
      <c r="I48" s="669" t="s">
        <v>52</v>
      </c>
      <c r="J48" s="670"/>
      <c r="K48" s="671"/>
      <c r="L48" s="200" t="s">
        <v>402</v>
      </c>
      <c r="M48" s="200" t="s">
        <v>403</v>
      </c>
      <c r="N48" s="203">
        <v>15</v>
      </c>
      <c r="O48" s="203">
        <v>0</v>
      </c>
      <c r="P48" s="203">
        <v>30</v>
      </c>
      <c r="Q48" s="203">
        <v>15</v>
      </c>
      <c r="R48" s="203">
        <v>0</v>
      </c>
      <c r="S48" s="203">
        <f>SUM(N48:R48)</f>
        <v>60</v>
      </c>
      <c r="T48" s="203" t="s">
        <v>69</v>
      </c>
      <c r="U48" s="203"/>
      <c r="V48" s="181">
        <v>1</v>
      </c>
      <c r="W48" s="204">
        <v>3</v>
      </c>
      <c r="X48" s="22" t="s">
        <v>52</v>
      </c>
      <c r="Y48" s="30" t="s">
        <v>402</v>
      </c>
      <c r="Z48" s="206" t="s">
        <v>404</v>
      </c>
      <c r="AA48" s="200" t="s">
        <v>405</v>
      </c>
      <c r="AB48" s="218">
        <v>41274</v>
      </c>
      <c r="AC48" s="200" t="s">
        <v>406</v>
      </c>
      <c r="AD48" s="197" t="s">
        <v>551</v>
      </c>
    </row>
    <row r="49" spans="1:30" ht="315">
      <c r="A49" s="446" t="s">
        <v>459</v>
      </c>
      <c r="B49" s="231" t="s">
        <v>448</v>
      </c>
      <c r="C49" s="232" t="s">
        <v>449</v>
      </c>
      <c r="D49" s="231" t="s">
        <v>450</v>
      </c>
      <c r="E49" s="231" t="s">
        <v>451</v>
      </c>
      <c r="F49" s="231" t="s">
        <v>452</v>
      </c>
      <c r="G49" s="233">
        <v>5</v>
      </c>
      <c r="H49" s="233">
        <v>5</v>
      </c>
      <c r="I49" s="666" t="s">
        <v>58</v>
      </c>
      <c r="J49" s="667"/>
      <c r="K49" s="668"/>
      <c r="L49" s="234" t="s">
        <v>453</v>
      </c>
      <c r="M49" s="231" t="s">
        <v>454</v>
      </c>
      <c r="N49" s="235">
        <v>15</v>
      </c>
      <c r="O49" s="235">
        <v>15</v>
      </c>
      <c r="P49" s="235">
        <v>30</v>
      </c>
      <c r="Q49" s="235">
        <v>15</v>
      </c>
      <c r="R49" s="235">
        <v>25</v>
      </c>
      <c r="S49" s="235">
        <f>SUM(N49:R49)</f>
        <v>100</v>
      </c>
      <c r="T49" s="235" t="s">
        <v>69</v>
      </c>
      <c r="U49" s="236"/>
      <c r="V49" s="237">
        <v>3</v>
      </c>
      <c r="W49" s="237">
        <v>5</v>
      </c>
      <c r="X49" s="238" t="s">
        <v>58</v>
      </c>
      <c r="Y49" s="236" t="s">
        <v>453</v>
      </c>
      <c r="Z49" s="239" t="s">
        <v>455</v>
      </c>
      <c r="AA49" s="240" t="s">
        <v>456</v>
      </c>
      <c r="AB49" s="241" t="s">
        <v>457</v>
      </c>
      <c r="AC49" s="242" t="s">
        <v>458</v>
      </c>
      <c r="AD49" s="243" t="s">
        <v>551</v>
      </c>
    </row>
    <row r="50" spans="1:30" ht="150.75" thickBot="1">
      <c r="A50" s="447"/>
      <c r="B50" s="271" t="s">
        <v>502</v>
      </c>
      <c r="C50" s="272" t="s">
        <v>503</v>
      </c>
      <c r="D50" s="273" t="s">
        <v>504</v>
      </c>
      <c r="E50" s="273" t="s">
        <v>505</v>
      </c>
      <c r="F50" s="189" t="s">
        <v>506</v>
      </c>
      <c r="G50" s="272">
        <v>3</v>
      </c>
      <c r="H50" s="272">
        <v>3</v>
      </c>
      <c r="I50" s="511" t="s">
        <v>55</v>
      </c>
      <c r="J50" s="512"/>
      <c r="K50" s="513"/>
      <c r="L50" s="191" t="s">
        <v>453</v>
      </c>
      <c r="M50" s="191" t="s">
        <v>507</v>
      </c>
      <c r="N50" s="268">
        <v>15</v>
      </c>
      <c r="O50" s="268">
        <v>15</v>
      </c>
      <c r="P50" s="268">
        <v>30</v>
      </c>
      <c r="Q50" s="268">
        <v>15</v>
      </c>
      <c r="R50" s="268">
        <v>25</v>
      </c>
      <c r="S50" s="269">
        <f>SUM(N50:R50)</f>
        <v>100</v>
      </c>
      <c r="T50" s="268" t="s">
        <v>69</v>
      </c>
      <c r="U50" s="270"/>
      <c r="V50" s="262">
        <v>1</v>
      </c>
      <c r="W50" s="262">
        <v>3</v>
      </c>
      <c r="X50" s="274" t="s">
        <v>52</v>
      </c>
      <c r="Y50" s="244" t="s">
        <v>499</v>
      </c>
      <c r="Z50" s="138" t="s">
        <v>508</v>
      </c>
      <c r="AA50" s="191" t="s">
        <v>456</v>
      </c>
      <c r="AB50" s="189" t="s">
        <v>323</v>
      </c>
      <c r="AC50" s="257" t="s">
        <v>509</v>
      </c>
      <c r="AD50" s="243" t="s">
        <v>551</v>
      </c>
    </row>
    <row r="51" spans="1:36" ht="191.25">
      <c r="A51" s="663" t="s">
        <v>523</v>
      </c>
      <c r="B51" s="448" t="s">
        <v>510</v>
      </c>
      <c r="C51" s="451" t="s">
        <v>511</v>
      </c>
      <c r="D51" s="448" t="s">
        <v>512</v>
      </c>
      <c r="E51" s="454" t="s">
        <v>513</v>
      </c>
      <c r="F51" s="448" t="s">
        <v>514</v>
      </c>
      <c r="G51" s="454">
        <v>4</v>
      </c>
      <c r="H51" s="463">
        <v>4</v>
      </c>
      <c r="I51" s="466" t="s">
        <v>58</v>
      </c>
      <c r="J51" s="467"/>
      <c r="K51" s="467"/>
      <c r="L51" s="472" t="s">
        <v>515</v>
      </c>
      <c r="M51" s="475" t="s">
        <v>516</v>
      </c>
      <c r="N51" s="478">
        <v>15</v>
      </c>
      <c r="O51" s="457">
        <v>15</v>
      </c>
      <c r="P51" s="457">
        <v>0</v>
      </c>
      <c r="Q51" s="457">
        <v>15</v>
      </c>
      <c r="R51" s="457">
        <v>25</v>
      </c>
      <c r="S51" s="457">
        <f>SUM(N51:R51)</f>
        <v>70</v>
      </c>
      <c r="T51" s="460" t="s">
        <v>69</v>
      </c>
      <c r="U51" s="460"/>
      <c r="V51" s="498">
        <v>3</v>
      </c>
      <c r="W51" s="501">
        <v>4</v>
      </c>
      <c r="X51" s="504" t="s">
        <v>58</v>
      </c>
      <c r="Y51" s="481" t="s">
        <v>515</v>
      </c>
      <c r="Z51" s="276" t="s">
        <v>517</v>
      </c>
      <c r="AA51" s="277" t="s">
        <v>518</v>
      </c>
      <c r="AB51" s="278">
        <v>41274</v>
      </c>
      <c r="AC51" s="279" t="s">
        <v>519</v>
      </c>
      <c r="AD51" s="32" t="s">
        <v>551</v>
      </c>
      <c r="AE51" s="26"/>
      <c r="AF51" s="174"/>
      <c r="AG51" s="54"/>
      <c r="AH51" s="174"/>
      <c r="AI51" s="36"/>
      <c r="AJ51" s="175"/>
    </row>
    <row r="52" spans="1:36" ht="242.25">
      <c r="A52" s="664"/>
      <c r="B52" s="449"/>
      <c r="C52" s="452"/>
      <c r="D52" s="449"/>
      <c r="E52" s="455"/>
      <c r="F52" s="449"/>
      <c r="G52" s="455"/>
      <c r="H52" s="464"/>
      <c r="I52" s="468"/>
      <c r="J52" s="469"/>
      <c r="K52" s="469"/>
      <c r="L52" s="473"/>
      <c r="M52" s="476"/>
      <c r="N52" s="479"/>
      <c r="O52" s="458"/>
      <c r="P52" s="458"/>
      <c r="Q52" s="458"/>
      <c r="R52" s="458"/>
      <c r="S52" s="458"/>
      <c r="T52" s="461"/>
      <c r="U52" s="461"/>
      <c r="V52" s="499"/>
      <c r="W52" s="502"/>
      <c r="X52" s="505"/>
      <c r="Y52" s="482"/>
      <c r="Z52" s="280" t="s">
        <v>520</v>
      </c>
      <c r="AA52" s="277" t="s">
        <v>518</v>
      </c>
      <c r="AB52" s="281">
        <v>41274</v>
      </c>
      <c r="AC52" s="280" t="s">
        <v>521</v>
      </c>
      <c r="AD52" s="32" t="s">
        <v>551</v>
      </c>
      <c r="AE52" s="26"/>
      <c r="AF52" s="174"/>
      <c r="AG52" s="54"/>
      <c r="AH52" s="174"/>
      <c r="AI52" s="36"/>
      <c r="AJ52" s="175"/>
    </row>
    <row r="53" spans="1:36" ht="127.5">
      <c r="A53" s="664"/>
      <c r="B53" s="450"/>
      <c r="C53" s="453"/>
      <c r="D53" s="450"/>
      <c r="E53" s="456"/>
      <c r="F53" s="450"/>
      <c r="G53" s="456"/>
      <c r="H53" s="465"/>
      <c r="I53" s="470"/>
      <c r="J53" s="471"/>
      <c r="K53" s="471"/>
      <c r="L53" s="474"/>
      <c r="M53" s="477"/>
      <c r="N53" s="480"/>
      <c r="O53" s="459"/>
      <c r="P53" s="459"/>
      <c r="Q53" s="459"/>
      <c r="R53" s="459"/>
      <c r="S53" s="459"/>
      <c r="T53" s="462"/>
      <c r="U53" s="462"/>
      <c r="V53" s="499"/>
      <c r="W53" s="503"/>
      <c r="X53" s="506"/>
      <c r="Y53" s="483"/>
      <c r="Z53" s="282" t="s">
        <v>522</v>
      </c>
      <c r="AA53" s="277" t="s">
        <v>518</v>
      </c>
      <c r="AB53" s="283">
        <v>41274</v>
      </c>
      <c r="AC53" s="282"/>
      <c r="AD53" s="32" t="s">
        <v>551</v>
      </c>
      <c r="AE53" s="26"/>
      <c r="AF53" s="174"/>
      <c r="AG53" s="54"/>
      <c r="AH53" s="174"/>
      <c r="AI53" s="36"/>
      <c r="AJ53" s="175"/>
    </row>
    <row r="54" spans="1:30" ht="135">
      <c r="A54" s="333" t="s">
        <v>534</v>
      </c>
      <c r="B54" s="335" t="s">
        <v>613</v>
      </c>
      <c r="C54" s="336" t="s">
        <v>614</v>
      </c>
      <c r="D54" s="336" t="s">
        <v>615</v>
      </c>
      <c r="E54" s="336" t="s">
        <v>616</v>
      </c>
      <c r="F54" s="336" t="s">
        <v>617</v>
      </c>
      <c r="G54" s="148" t="s">
        <v>608</v>
      </c>
      <c r="H54" s="388" t="s">
        <v>54</v>
      </c>
      <c r="I54" s="616" t="s">
        <v>58</v>
      </c>
      <c r="J54" s="617"/>
      <c r="K54" s="618"/>
      <c r="L54" s="340" t="s">
        <v>167</v>
      </c>
      <c r="M54" s="339" t="s">
        <v>618</v>
      </c>
      <c r="N54" s="383">
        <v>15</v>
      </c>
      <c r="O54" s="383">
        <v>0</v>
      </c>
      <c r="P54" s="383">
        <v>0</v>
      </c>
      <c r="Q54" s="383">
        <v>0</v>
      </c>
      <c r="R54" s="383">
        <v>0</v>
      </c>
      <c r="S54" s="383">
        <v>15</v>
      </c>
      <c r="T54" s="383" t="s">
        <v>69</v>
      </c>
      <c r="U54" s="383"/>
      <c r="V54" s="384">
        <v>3</v>
      </c>
      <c r="W54" s="389">
        <v>4</v>
      </c>
      <c r="X54" s="24" t="s">
        <v>58</v>
      </c>
      <c r="Y54" s="340" t="s">
        <v>167</v>
      </c>
      <c r="Z54" s="339" t="s">
        <v>619</v>
      </c>
      <c r="AA54" s="339" t="s">
        <v>611</v>
      </c>
      <c r="AB54" s="390">
        <v>41274</v>
      </c>
      <c r="AC54" s="339" t="s">
        <v>620</v>
      </c>
      <c r="AD54" s="387" t="s">
        <v>551</v>
      </c>
    </row>
  </sheetData>
  <sheetProtection/>
  <mergeCells count="211">
    <mergeCell ref="B25:B30"/>
    <mergeCell ref="C25:C30"/>
    <mergeCell ref="D25:D30"/>
    <mergeCell ref="A34:A35"/>
    <mergeCell ref="I34:K34"/>
    <mergeCell ref="F21:F24"/>
    <mergeCell ref="I33:K33"/>
    <mergeCell ref="I35:K35"/>
    <mergeCell ref="A31:A32"/>
    <mergeCell ref="C31:C32"/>
    <mergeCell ref="V25:V30"/>
    <mergeCell ref="W25:W30"/>
    <mergeCell ref="X25:X30"/>
    <mergeCell ref="AC25:AC30"/>
    <mergeCell ref="AD25:AD30"/>
    <mergeCell ref="A21:A30"/>
    <mergeCell ref="Y21:Y24"/>
    <mergeCell ref="Z21:Z24"/>
    <mergeCell ref="AA21:AA24"/>
    <mergeCell ref="AB21:AB24"/>
    <mergeCell ref="I36:K36"/>
    <mergeCell ref="I25:K30"/>
    <mergeCell ref="L25:L30"/>
    <mergeCell ref="B21:B24"/>
    <mergeCell ref="C21:C24"/>
    <mergeCell ref="D21:D24"/>
    <mergeCell ref="E21:E24"/>
    <mergeCell ref="I31:K32"/>
    <mergeCell ref="L31:L32"/>
    <mergeCell ref="B31:B32"/>
    <mergeCell ref="Z25:Z30"/>
    <mergeCell ref="AA25:AA30"/>
    <mergeCell ref="AB25:AB30"/>
    <mergeCell ref="Y25:Y30"/>
    <mergeCell ref="H21:H24"/>
    <mergeCell ref="I21:K24"/>
    <mergeCell ref="L21:L24"/>
    <mergeCell ref="V21:V24"/>
    <mergeCell ref="W21:W24"/>
    <mergeCell ref="X21:X24"/>
    <mergeCell ref="AC14:AC20"/>
    <mergeCell ref="AD14:AE14"/>
    <mergeCell ref="AF14:AH14"/>
    <mergeCell ref="AI14:AJ14"/>
    <mergeCell ref="E25:E30"/>
    <mergeCell ref="F25:F30"/>
    <mergeCell ref="G25:G30"/>
    <mergeCell ref="H25:H30"/>
    <mergeCell ref="AC21:AC24"/>
    <mergeCell ref="G21:G24"/>
    <mergeCell ref="AK14:AK20"/>
    <mergeCell ref="T15:T20"/>
    <mergeCell ref="U15:U20"/>
    <mergeCell ref="AD15:AD20"/>
    <mergeCell ref="AE15:AE20"/>
    <mergeCell ref="AF15:AF20"/>
    <mergeCell ref="AG15:AG20"/>
    <mergeCell ref="AH15:AH20"/>
    <mergeCell ref="AA14:AA20"/>
    <mergeCell ref="AB14:AB20"/>
    <mergeCell ref="I15:K16"/>
    <mergeCell ref="L15:L20"/>
    <mergeCell ref="AI15:AI20"/>
    <mergeCell ref="AJ15:AJ20"/>
    <mergeCell ref="R14:R20"/>
    <mergeCell ref="S14:S20"/>
    <mergeCell ref="T14:U14"/>
    <mergeCell ref="X14:X16"/>
    <mergeCell ref="Y14:Y20"/>
    <mergeCell ref="Z14:Z20"/>
    <mergeCell ref="Q14:Q20"/>
    <mergeCell ref="I17:K17"/>
    <mergeCell ref="I18:K18"/>
    <mergeCell ref="I19:K19"/>
    <mergeCell ref="I20:K20"/>
    <mergeCell ref="I14:L14"/>
    <mergeCell ref="M14:M20"/>
    <mergeCell ref="N14:N20"/>
    <mergeCell ref="O14:O20"/>
    <mergeCell ref="P14:P20"/>
    <mergeCell ref="F14:F20"/>
    <mergeCell ref="B8:E8"/>
    <mergeCell ref="B10:C10"/>
    <mergeCell ref="N12:P12"/>
    <mergeCell ref="Q12:U12"/>
    <mergeCell ref="A14:A20"/>
    <mergeCell ref="B14:B20"/>
    <mergeCell ref="C14:C20"/>
    <mergeCell ref="D14:D20"/>
    <mergeCell ref="E14:E20"/>
    <mergeCell ref="V12:W12"/>
    <mergeCell ref="N13:P13"/>
    <mergeCell ref="B2:C2"/>
    <mergeCell ref="B3:C3"/>
    <mergeCell ref="B4:C4"/>
    <mergeCell ref="B5:C5"/>
    <mergeCell ref="B6:C6"/>
    <mergeCell ref="B7:C7"/>
    <mergeCell ref="G37:G38"/>
    <mergeCell ref="H37:H38"/>
    <mergeCell ref="I37:K38"/>
    <mergeCell ref="L37:L38"/>
    <mergeCell ref="M37:M38"/>
    <mergeCell ref="B37:B38"/>
    <mergeCell ref="C37:C38"/>
    <mergeCell ref="D37:D38"/>
    <mergeCell ref="E37:E38"/>
    <mergeCell ref="F37:F38"/>
    <mergeCell ref="V37:V38"/>
    <mergeCell ref="W37:W38"/>
    <mergeCell ref="N37:N38"/>
    <mergeCell ref="O37:O38"/>
    <mergeCell ref="P37:P38"/>
    <mergeCell ref="Q37:Q38"/>
    <mergeCell ref="R37:R38"/>
    <mergeCell ref="H42:H44"/>
    <mergeCell ref="I42:K44"/>
    <mergeCell ref="A41:A44"/>
    <mergeCell ref="X37:X38"/>
    <mergeCell ref="Y37:Y38"/>
    <mergeCell ref="A36:A38"/>
    <mergeCell ref="I39:K39"/>
    <mergeCell ref="S37:S38"/>
    <mergeCell ref="T37:T38"/>
    <mergeCell ref="U37:U38"/>
    <mergeCell ref="Y42:Y44"/>
    <mergeCell ref="I40:K40"/>
    <mergeCell ref="A39:A40"/>
    <mergeCell ref="I41:K41"/>
    <mergeCell ref="B42:B44"/>
    <mergeCell ref="C42:C44"/>
    <mergeCell ref="D42:D44"/>
    <mergeCell ref="E42:E44"/>
    <mergeCell ref="F42:F44"/>
    <mergeCell ref="G42:G44"/>
    <mergeCell ref="I45:K47"/>
    <mergeCell ref="Z42:Z44"/>
    <mergeCell ref="AA42:AA44"/>
    <mergeCell ref="AB42:AB44"/>
    <mergeCell ref="AC42:AC44"/>
    <mergeCell ref="AD42:AD44"/>
    <mergeCell ref="L42:L44"/>
    <mergeCell ref="V42:V44"/>
    <mergeCell ref="W42:W44"/>
    <mergeCell ref="X42:X44"/>
    <mergeCell ref="S45:S47"/>
    <mergeCell ref="T45:T47"/>
    <mergeCell ref="A45:A47"/>
    <mergeCell ref="B45:B47"/>
    <mergeCell ref="C45:C47"/>
    <mergeCell ref="D45:D47"/>
    <mergeCell ref="E45:E47"/>
    <mergeCell ref="F45:F47"/>
    <mergeCell ref="G45:G47"/>
    <mergeCell ref="H45:H47"/>
    <mergeCell ref="M45:M47"/>
    <mergeCell ref="N45:N47"/>
    <mergeCell ref="O45:O47"/>
    <mergeCell ref="P45:P47"/>
    <mergeCell ref="Q45:Q47"/>
    <mergeCell ref="R45:R47"/>
    <mergeCell ref="T31:T32"/>
    <mergeCell ref="U31:U32"/>
    <mergeCell ref="V31:V32"/>
    <mergeCell ref="W31:W32"/>
    <mergeCell ref="AA45:AA47"/>
    <mergeCell ref="I48:K48"/>
    <mergeCell ref="X31:X32"/>
    <mergeCell ref="Y31:Y32"/>
    <mergeCell ref="AA31:AA32"/>
    <mergeCell ref="L45:L47"/>
    <mergeCell ref="D31:D32"/>
    <mergeCell ref="E31:E32"/>
    <mergeCell ref="F31:F32"/>
    <mergeCell ref="G31:G32"/>
    <mergeCell ref="H31:H32"/>
    <mergeCell ref="W51:W53"/>
    <mergeCell ref="Q51:Q53"/>
    <mergeCell ref="R51:R53"/>
    <mergeCell ref="S51:S53"/>
    <mergeCell ref="T51:T53"/>
    <mergeCell ref="P51:P53"/>
    <mergeCell ref="X51:X53"/>
    <mergeCell ref="Y51:Y53"/>
    <mergeCell ref="U45:U47"/>
    <mergeCell ref="V45:V47"/>
    <mergeCell ref="W45:W47"/>
    <mergeCell ref="X45:X47"/>
    <mergeCell ref="Y45:Y47"/>
    <mergeCell ref="U51:U53"/>
    <mergeCell ref="V51:V53"/>
    <mergeCell ref="I51:K53"/>
    <mergeCell ref="A51:A53"/>
    <mergeCell ref="AB31:AB32"/>
    <mergeCell ref="AC31:AC32"/>
    <mergeCell ref="AD31:AD32"/>
    <mergeCell ref="I49:K49"/>
    <mergeCell ref="L51:L53"/>
    <mergeCell ref="M51:M53"/>
    <mergeCell ref="N51:N53"/>
    <mergeCell ref="O51:O53"/>
    <mergeCell ref="I54:K54"/>
    <mergeCell ref="I50:K50"/>
    <mergeCell ref="A49:A50"/>
    <mergeCell ref="B51:B53"/>
    <mergeCell ref="C51:C53"/>
    <mergeCell ref="D51:D53"/>
    <mergeCell ref="E51:E53"/>
    <mergeCell ref="F51:F53"/>
    <mergeCell ref="G51:G53"/>
    <mergeCell ref="H51:H53"/>
  </mergeCells>
  <dataValidations count="1">
    <dataValidation type="list" allowBlank="1" showInputMessage="1" showErrorMessage="1" sqref="E6">
      <formula1>$AN$1:$AN$20</formula1>
    </dataValidation>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K55"/>
  <sheetViews>
    <sheetView zoomScale="60" zoomScaleNormal="60" zoomScalePageLayoutView="0" workbookViewId="0" topLeftCell="R52">
      <selection activeCell="AD56" sqref="AD56"/>
    </sheetView>
  </sheetViews>
  <sheetFormatPr defaultColWidth="23.00390625" defaultRowHeight="15"/>
  <cols>
    <col min="1" max="2" width="23.00390625" style="0" customWidth="1"/>
    <col min="3" max="3" width="33.421875" style="0" customWidth="1"/>
    <col min="4" max="6" width="23.00390625" style="0" customWidth="1"/>
    <col min="7" max="7" width="38.57421875" style="0" customWidth="1"/>
    <col min="8" max="8" width="47.28125" style="0" customWidth="1"/>
  </cols>
  <sheetData>
    <row r="1" spans="2:17" ht="16.5">
      <c r="B1" s="1"/>
      <c r="C1" s="2"/>
      <c r="D1" s="3"/>
      <c r="E1" s="3"/>
      <c r="F1" s="3"/>
      <c r="G1" s="4"/>
      <c r="H1" s="4"/>
      <c r="I1" s="4"/>
      <c r="J1" s="4"/>
      <c r="K1" s="4"/>
      <c r="L1" s="4"/>
      <c r="M1" s="4"/>
      <c r="N1" s="4"/>
      <c r="O1" s="4"/>
      <c r="P1" s="5"/>
      <c r="Q1" s="5"/>
    </row>
    <row r="2" spans="2:17" ht="16.5">
      <c r="B2" s="609" t="s">
        <v>0</v>
      </c>
      <c r="C2" s="609"/>
      <c r="D2" s="3"/>
      <c r="E2" s="3"/>
      <c r="F2" s="3"/>
      <c r="G2" s="4"/>
      <c r="H2" s="4"/>
      <c r="I2" s="4"/>
      <c r="J2" s="4"/>
      <c r="K2" s="4"/>
      <c r="L2" s="4"/>
      <c r="M2" s="4"/>
      <c r="N2" s="4"/>
      <c r="O2" s="4"/>
      <c r="P2" s="5"/>
      <c r="Q2" s="5"/>
    </row>
    <row r="3" spans="2:17" ht="16.5">
      <c r="B3" s="610"/>
      <c r="C3" s="610"/>
      <c r="D3" s="3"/>
      <c r="E3" s="3"/>
      <c r="F3" s="3"/>
      <c r="G3" s="4"/>
      <c r="H3" s="4"/>
      <c r="I3" s="4"/>
      <c r="J3" s="4"/>
      <c r="K3" s="4"/>
      <c r="L3" s="4"/>
      <c r="M3" s="4"/>
      <c r="N3" s="4"/>
      <c r="O3" s="4"/>
      <c r="P3" s="5"/>
      <c r="Q3" s="5"/>
    </row>
    <row r="4" spans="2:17" ht="16.5">
      <c r="B4" s="610"/>
      <c r="C4" s="610"/>
      <c r="D4" s="3"/>
      <c r="E4" s="3"/>
      <c r="F4" s="3"/>
      <c r="G4" s="4"/>
      <c r="H4" s="4"/>
      <c r="I4" s="4"/>
      <c r="J4" s="4"/>
      <c r="K4" s="4"/>
      <c r="L4" s="4"/>
      <c r="M4" s="4"/>
      <c r="N4" s="4"/>
      <c r="O4" s="4"/>
      <c r="P4" s="5"/>
      <c r="Q4" s="5"/>
    </row>
    <row r="5" spans="2:17" ht="16.5">
      <c r="B5" s="609" t="s">
        <v>1</v>
      </c>
      <c r="C5" s="609"/>
      <c r="D5" s="6"/>
      <c r="E5" s="3"/>
      <c r="F5" s="3"/>
      <c r="G5" s="4"/>
      <c r="H5" s="4"/>
      <c r="I5" s="4"/>
      <c r="J5" s="4"/>
      <c r="K5" s="4"/>
      <c r="L5" s="4"/>
      <c r="M5" s="4"/>
      <c r="N5" s="4"/>
      <c r="O5" s="4"/>
      <c r="P5" s="5"/>
      <c r="Q5" s="5"/>
    </row>
    <row r="6" spans="2:17" ht="16.5">
      <c r="B6" s="611" t="s">
        <v>2</v>
      </c>
      <c r="C6" s="611"/>
      <c r="D6" s="6"/>
      <c r="E6" s="3"/>
      <c r="F6" s="3"/>
      <c r="G6" s="4"/>
      <c r="H6" s="4"/>
      <c r="I6" s="4"/>
      <c r="J6" s="4"/>
      <c r="K6" s="4"/>
      <c r="L6" s="4"/>
      <c r="M6" s="4"/>
      <c r="N6" s="4"/>
      <c r="O6" s="4"/>
      <c r="P6" s="5"/>
      <c r="Q6" s="5"/>
    </row>
    <row r="7" spans="2:17" ht="16.5">
      <c r="B7" s="610"/>
      <c r="C7" s="610"/>
      <c r="D7" s="3"/>
      <c r="E7" s="3"/>
      <c r="F7" s="3"/>
      <c r="G7" s="4"/>
      <c r="H7" s="4"/>
      <c r="I7" s="4"/>
      <c r="J7" s="4"/>
      <c r="K7" s="4"/>
      <c r="L7" s="4"/>
      <c r="M7" s="4"/>
      <c r="N7" s="4"/>
      <c r="O7" s="4"/>
      <c r="P7" s="5"/>
      <c r="Q7" s="5"/>
    </row>
    <row r="8" spans="2:17" ht="35.25" customHeight="1">
      <c r="B8" s="611" t="s">
        <v>3</v>
      </c>
      <c r="C8" s="611"/>
      <c r="D8" s="611"/>
      <c r="E8" s="611"/>
      <c r="F8" s="3"/>
      <c r="G8" s="3"/>
      <c r="H8" s="3"/>
      <c r="I8" s="4"/>
      <c r="J8" s="4"/>
      <c r="K8" s="4"/>
      <c r="L8" s="4"/>
      <c r="M8" s="4"/>
      <c r="N8" s="4"/>
      <c r="O8" s="4"/>
      <c r="P8" s="4"/>
      <c r="Q8" s="4"/>
    </row>
    <row r="9" spans="2:17" ht="16.5">
      <c r="B9" s="7"/>
      <c r="C9" s="7"/>
      <c r="D9" s="3"/>
      <c r="E9" s="3"/>
      <c r="F9" s="3"/>
      <c r="G9" s="3"/>
      <c r="H9" s="3"/>
      <c r="I9" s="4"/>
      <c r="J9" s="4"/>
      <c r="K9" s="4"/>
      <c r="L9" s="4"/>
      <c r="M9" s="4"/>
      <c r="N9" s="4"/>
      <c r="O9" s="4"/>
      <c r="P9" s="4"/>
      <c r="Q9" s="4"/>
    </row>
    <row r="10" spans="2:17" ht="16.5" customHeight="1">
      <c r="B10" s="611" t="s">
        <v>4</v>
      </c>
      <c r="C10" s="611"/>
      <c r="D10" s="8"/>
      <c r="E10" s="8"/>
      <c r="F10" s="9"/>
      <c r="G10" s="9"/>
      <c r="H10" s="9"/>
      <c r="I10" s="9"/>
      <c r="J10" s="9"/>
      <c r="K10" s="9"/>
      <c r="L10" s="9"/>
      <c r="M10" s="9"/>
      <c r="N10" s="9"/>
      <c r="O10" s="9"/>
      <c r="P10" s="9"/>
      <c r="Q10" s="9"/>
    </row>
    <row r="11" spans="2:17" ht="16.5">
      <c r="B11" s="1"/>
      <c r="C11" s="2"/>
      <c r="D11" s="10"/>
      <c r="E11" s="3"/>
      <c r="F11" s="3"/>
      <c r="G11" s="4"/>
      <c r="H11" s="4"/>
      <c r="I11" s="4"/>
      <c r="J11" s="4"/>
      <c r="K11" s="4"/>
      <c r="L11" s="4"/>
      <c r="M11" s="4"/>
      <c r="N11" s="4"/>
      <c r="O11" s="4"/>
      <c r="P11" s="5"/>
      <c r="Q11" s="5"/>
    </row>
    <row r="12" spans="14:23" ht="49.5" customHeight="1">
      <c r="N12" s="620" t="s">
        <v>5</v>
      </c>
      <c r="O12" s="620"/>
      <c r="P12" s="620"/>
      <c r="Q12" s="612" t="s">
        <v>6</v>
      </c>
      <c r="R12" s="613"/>
      <c r="S12" s="613"/>
      <c r="T12" s="613"/>
      <c r="U12" s="614"/>
      <c r="V12" s="597" t="s">
        <v>7</v>
      </c>
      <c r="W12" s="598"/>
    </row>
    <row r="13" spans="2:27" ht="30" customHeight="1" hidden="1">
      <c r="B13" s="11"/>
      <c r="C13" s="11"/>
      <c r="D13" s="11"/>
      <c r="E13" s="11"/>
      <c r="F13" s="11"/>
      <c r="G13" s="11"/>
      <c r="H13" s="11"/>
      <c r="I13" s="11"/>
      <c r="J13" s="11"/>
      <c r="K13" s="11"/>
      <c r="L13" s="11"/>
      <c r="M13" s="11"/>
      <c r="N13" s="599" t="s">
        <v>8</v>
      </c>
      <c r="O13" s="599"/>
      <c r="P13" s="599"/>
      <c r="Q13" s="12"/>
      <c r="R13" s="13"/>
      <c r="S13" s="13"/>
      <c r="T13" s="13"/>
      <c r="U13" s="13"/>
      <c r="V13" s="11"/>
      <c r="W13" s="11"/>
      <c r="X13" s="11"/>
      <c r="Y13" s="11"/>
      <c r="Z13" s="11"/>
      <c r="AA13" s="11"/>
    </row>
    <row r="14" spans="1:37" ht="90.75" customHeight="1">
      <c r="A14" s="615" t="s">
        <v>117</v>
      </c>
      <c r="B14" s="600" t="s">
        <v>9</v>
      </c>
      <c r="C14" s="600" t="s">
        <v>10</v>
      </c>
      <c r="D14" s="600" t="s">
        <v>11</v>
      </c>
      <c r="E14" s="600" t="s">
        <v>12</v>
      </c>
      <c r="F14" s="600" t="s">
        <v>13</v>
      </c>
      <c r="G14" s="14" t="s">
        <v>14</v>
      </c>
      <c r="H14" s="14" t="s">
        <v>15</v>
      </c>
      <c r="I14" s="619" t="s">
        <v>16</v>
      </c>
      <c r="J14" s="619"/>
      <c r="K14" s="619"/>
      <c r="L14" s="619"/>
      <c r="M14" s="600" t="s">
        <v>17</v>
      </c>
      <c r="N14" s="600" t="s">
        <v>18</v>
      </c>
      <c r="O14" s="600" t="s">
        <v>19</v>
      </c>
      <c r="P14" s="600" t="s">
        <v>20</v>
      </c>
      <c r="Q14" s="600" t="s">
        <v>21</v>
      </c>
      <c r="R14" s="600" t="s">
        <v>22</v>
      </c>
      <c r="S14" s="600" t="s">
        <v>23</v>
      </c>
      <c r="T14" s="619" t="s">
        <v>24</v>
      </c>
      <c r="U14" s="619"/>
      <c r="V14" s="14" t="s">
        <v>14</v>
      </c>
      <c r="W14" s="14" t="s">
        <v>15</v>
      </c>
      <c r="X14" s="600" t="s">
        <v>25</v>
      </c>
      <c r="Y14" s="600" t="s">
        <v>26</v>
      </c>
      <c r="Z14" s="600" t="s">
        <v>27</v>
      </c>
      <c r="AA14" s="600" t="s">
        <v>28</v>
      </c>
      <c r="AB14" s="600" t="s">
        <v>29</v>
      </c>
      <c r="AC14" s="600" t="s">
        <v>30</v>
      </c>
      <c r="AD14" s="632" t="s">
        <v>31</v>
      </c>
      <c r="AE14" s="632"/>
      <c r="AF14" s="632" t="s">
        <v>32</v>
      </c>
      <c r="AG14" s="632"/>
      <c r="AH14" s="632"/>
      <c r="AI14" s="632" t="s">
        <v>33</v>
      </c>
      <c r="AJ14" s="632"/>
      <c r="AK14" s="600"/>
    </row>
    <row r="15" spans="1:37" s="17" customFormat="1" ht="254.25" customHeight="1">
      <c r="A15" s="615"/>
      <c r="B15" s="601"/>
      <c r="C15" s="601"/>
      <c r="D15" s="601"/>
      <c r="E15" s="601"/>
      <c r="F15" s="601"/>
      <c r="G15" s="16" t="s">
        <v>34</v>
      </c>
      <c r="H15" s="16" t="s">
        <v>35</v>
      </c>
      <c r="I15" s="621" t="s">
        <v>36</v>
      </c>
      <c r="J15" s="622"/>
      <c r="K15" s="623"/>
      <c r="L15" s="627" t="s">
        <v>37</v>
      </c>
      <c r="M15" s="601"/>
      <c r="N15" s="601"/>
      <c r="O15" s="601"/>
      <c r="P15" s="601"/>
      <c r="Q15" s="601"/>
      <c r="R15" s="601"/>
      <c r="S15" s="601"/>
      <c r="T15" s="600" t="s">
        <v>14</v>
      </c>
      <c r="U15" s="600" t="s">
        <v>15</v>
      </c>
      <c r="V15" s="16" t="s">
        <v>34</v>
      </c>
      <c r="W15" s="16" t="s">
        <v>35</v>
      </c>
      <c r="X15" s="601"/>
      <c r="Y15" s="601"/>
      <c r="Z15" s="601"/>
      <c r="AA15" s="601"/>
      <c r="AB15" s="601"/>
      <c r="AC15" s="601"/>
      <c r="AD15" s="630" t="s">
        <v>38</v>
      </c>
      <c r="AE15" s="630" t="s">
        <v>39</v>
      </c>
      <c r="AF15" s="630" t="s">
        <v>40</v>
      </c>
      <c r="AG15" s="630" t="s">
        <v>41</v>
      </c>
      <c r="AH15" s="630" t="s">
        <v>42</v>
      </c>
      <c r="AI15" s="630" t="s">
        <v>43</v>
      </c>
      <c r="AJ15" s="630" t="s">
        <v>44</v>
      </c>
      <c r="AK15" s="601"/>
    </row>
    <row r="16" spans="1:37" s="17" customFormat="1" ht="44.25" customHeight="1">
      <c r="A16" s="615"/>
      <c r="B16" s="601"/>
      <c r="C16" s="601"/>
      <c r="D16" s="601"/>
      <c r="E16" s="601"/>
      <c r="F16" s="601"/>
      <c r="G16" s="18" t="s">
        <v>45</v>
      </c>
      <c r="H16" s="19" t="s">
        <v>46</v>
      </c>
      <c r="I16" s="624"/>
      <c r="J16" s="625"/>
      <c r="K16" s="626"/>
      <c r="L16" s="628"/>
      <c r="M16" s="601"/>
      <c r="N16" s="601"/>
      <c r="O16" s="601"/>
      <c r="P16" s="601"/>
      <c r="Q16" s="601"/>
      <c r="R16" s="601"/>
      <c r="S16" s="601"/>
      <c r="T16" s="601"/>
      <c r="U16" s="601"/>
      <c r="V16" s="18" t="s">
        <v>45</v>
      </c>
      <c r="W16" s="19" t="s">
        <v>46</v>
      </c>
      <c r="X16" s="601"/>
      <c r="Y16" s="601"/>
      <c r="Z16" s="601"/>
      <c r="AA16" s="601"/>
      <c r="AB16" s="601"/>
      <c r="AC16" s="601"/>
      <c r="AD16" s="631"/>
      <c r="AE16" s="631"/>
      <c r="AF16" s="631"/>
      <c r="AG16" s="631"/>
      <c r="AH16" s="631"/>
      <c r="AI16" s="631"/>
      <c r="AJ16" s="631"/>
      <c r="AK16" s="601"/>
    </row>
    <row r="17" spans="1:37" s="17" customFormat="1" ht="58.5" customHeight="1">
      <c r="A17" s="615"/>
      <c r="B17" s="601"/>
      <c r="C17" s="601"/>
      <c r="D17" s="601"/>
      <c r="E17" s="601"/>
      <c r="F17" s="601"/>
      <c r="G17" s="18" t="s">
        <v>47</v>
      </c>
      <c r="H17" s="19" t="s">
        <v>48</v>
      </c>
      <c r="I17" s="603" t="s">
        <v>49</v>
      </c>
      <c r="J17" s="604"/>
      <c r="K17" s="605"/>
      <c r="L17" s="628"/>
      <c r="M17" s="601"/>
      <c r="N17" s="601"/>
      <c r="O17" s="601"/>
      <c r="P17" s="601"/>
      <c r="Q17" s="601"/>
      <c r="R17" s="601"/>
      <c r="S17" s="601"/>
      <c r="T17" s="601"/>
      <c r="U17" s="601"/>
      <c r="V17" s="18" t="s">
        <v>47</v>
      </c>
      <c r="W17" s="19" t="s">
        <v>48</v>
      </c>
      <c r="X17" s="345" t="s">
        <v>49</v>
      </c>
      <c r="Y17" s="601"/>
      <c r="Z17" s="601"/>
      <c r="AA17" s="601"/>
      <c r="AB17" s="601"/>
      <c r="AC17" s="601"/>
      <c r="AD17" s="631"/>
      <c r="AE17" s="631"/>
      <c r="AF17" s="631"/>
      <c r="AG17" s="631"/>
      <c r="AH17" s="631"/>
      <c r="AI17" s="631"/>
      <c r="AJ17" s="631"/>
      <c r="AK17" s="601"/>
    </row>
    <row r="18" spans="1:37" s="17" customFormat="1" ht="46.5" customHeight="1">
      <c r="A18" s="615"/>
      <c r="B18" s="601"/>
      <c r="C18" s="601"/>
      <c r="D18" s="601"/>
      <c r="E18" s="601"/>
      <c r="F18" s="601"/>
      <c r="G18" s="18" t="s">
        <v>50</v>
      </c>
      <c r="H18" s="19" t="s">
        <v>51</v>
      </c>
      <c r="I18" s="606" t="s">
        <v>52</v>
      </c>
      <c r="J18" s="607"/>
      <c r="K18" s="608"/>
      <c r="L18" s="628"/>
      <c r="M18" s="601"/>
      <c r="N18" s="601"/>
      <c r="O18" s="601"/>
      <c r="P18" s="601"/>
      <c r="Q18" s="601"/>
      <c r="R18" s="601"/>
      <c r="S18" s="601"/>
      <c r="T18" s="601"/>
      <c r="U18" s="601"/>
      <c r="V18" s="18" t="s">
        <v>50</v>
      </c>
      <c r="W18" s="19" t="s">
        <v>51</v>
      </c>
      <c r="X18" s="22" t="s">
        <v>52</v>
      </c>
      <c r="Y18" s="601"/>
      <c r="Z18" s="601"/>
      <c r="AA18" s="601"/>
      <c r="AB18" s="601"/>
      <c r="AC18" s="601"/>
      <c r="AD18" s="631"/>
      <c r="AE18" s="631"/>
      <c r="AF18" s="631"/>
      <c r="AG18" s="631"/>
      <c r="AH18" s="631"/>
      <c r="AI18" s="631"/>
      <c r="AJ18" s="631"/>
      <c r="AK18" s="601"/>
    </row>
    <row r="19" spans="1:37" s="17" customFormat="1" ht="56.25" customHeight="1">
      <c r="A19" s="615"/>
      <c r="B19" s="601"/>
      <c r="C19" s="601"/>
      <c r="D19" s="601"/>
      <c r="E19" s="601"/>
      <c r="F19" s="601"/>
      <c r="G19" s="18" t="s">
        <v>53</v>
      </c>
      <c r="H19" s="19" t="s">
        <v>54</v>
      </c>
      <c r="I19" s="717" t="s">
        <v>55</v>
      </c>
      <c r="J19" s="718"/>
      <c r="K19" s="719"/>
      <c r="L19" s="628"/>
      <c r="M19" s="601"/>
      <c r="N19" s="601"/>
      <c r="O19" s="601"/>
      <c r="P19" s="601"/>
      <c r="Q19" s="601"/>
      <c r="R19" s="601"/>
      <c r="S19" s="601"/>
      <c r="T19" s="601"/>
      <c r="U19" s="601"/>
      <c r="V19" s="18" t="s">
        <v>53</v>
      </c>
      <c r="W19" s="19" t="s">
        <v>54</v>
      </c>
      <c r="X19" s="23" t="s">
        <v>55</v>
      </c>
      <c r="Y19" s="601"/>
      <c r="Z19" s="601"/>
      <c r="AA19" s="601"/>
      <c r="AB19" s="601"/>
      <c r="AC19" s="601"/>
      <c r="AD19" s="631"/>
      <c r="AE19" s="631"/>
      <c r="AF19" s="631"/>
      <c r="AG19" s="631"/>
      <c r="AH19" s="631"/>
      <c r="AI19" s="631"/>
      <c r="AJ19" s="631"/>
      <c r="AK19" s="601"/>
    </row>
    <row r="20" spans="1:37" s="17" customFormat="1" ht="93.75" customHeight="1">
      <c r="A20" s="615"/>
      <c r="B20" s="602"/>
      <c r="C20" s="602"/>
      <c r="D20" s="602"/>
      <c r="E20" s="602"/>
      <c r="F20" s="602"/>
      <c r="G20" s="18" t="s">
        <v>56</v>
      </c>
      <c r="H20" s="19" t="s">
        <v>57</v>
      </c>
      <c r="I20" s="616" t="s">
        <v>58</v>
      </c>
      <c r="J20" s="617"/>
      <c r="K20" s="618"/>
      <c r="L20" s="629"/>
      <c r="M20" s="602"/>
      <c r="N20" s="602"/>
      <c r="O20" s="602"/>
      <c r="P20" s="602"/>
      <c r="Q20" s="602"/>
      <c r="R20" s="602"/>
      <c r="S20" s="602"/>
      <c r="T20" s="602"/>
      <c r="U20" s="602"/>
      <c r="V20" s="18" t="s">
        <v>56</v>
      </c>
      <c r="W20" s="19" t="s">
        <v>57</v>
      </c>
      <c r="X20" s="24" t="s">
        <v>58</v>
      </c>
      <c r="Y20" s="602"/>
      <c r="Z20" s="602"/>
      <c r="AA20" s="601"/>
      <c r="AB20" s="602"/>
      <c r="AC20" s="602"/>
      <c r="AD20" s="631"/>
      <c r="AE20" s="631"/>
      <c r="AF20" s="631"/>
      <c r="AG20" s="631"/>
      <c r="AH20" s="631"/>
      <c r="AI20" s="631"/>
      <c r="AJ20" s="631"/>
      <c r="AK20" s="601"/>
    </row>
    <row r="21" spans="1:36" s="41" customFormat="1" ht="38.25" customHeight="1">
      <c r="A21" s="645" t="s">
        <v>118</v>
      </c>
      <c r="B21" s="729" t="s">
        <v>98</v>
      </c>
      <c r="C21" s="544" t="s">
        <v>99</v>
      </c>
      <c r="D21" s="544" t="s">
        <v>100</v>
      </c>
      <c r="E21" s="544" t="s">
        <v>101</v>
      </c>
      <c r="F21" s="544" t="s">
        <v>102</v>
      </c>
      <c r="G21" s="544" t="s">
        <v>103</v>
      </c>
      <c r="H21" s="544" t="s">
        <v>65</v>
      </c>
      <c r="I21" s="689" t="s">
        <v>375</v>
      </c>
      <c r="J21" s="690"/>
      <c r="K21" s="691"/>
      <c r="L21" s="544" t="s">
        <v>67</v>
      </c>
      <c r="M21" s="34" t="s">
        <v>104</v>
      </c>
      <c r="N21" s="27">
        <v>15</v>
      </c>
      <c r="O21" s="27">
        <v>15</v>
      </c>
      <c r="P21" s="27">
        <v>30</v>
      </c>
      <c r="Q21" s="27">
        <v>15</v>
      </c>
      <c r="R21" s="27">
        <v>25</v>
      </c>
      <c r="S21" s="27">
        <f aca="true" t="shared" si="0" ref="S21:S26">SUM(N21:R21)</f>
        <v>100</v>
      </c>
      <c r="T21" s="27"/>
      <c r="U21" s="27" t="s">
        <v>69</v>
      </c>
      <c r="V21" s="498" t="s">
        <v>105</v>
      </c>
      <c r="W21" s="501" t="s">
        <v>89</v>
      </c>
      <c r="X21" s="720" t="s">
        <v>49</v>
      </c>
      <c r="Y21" s="481" t="s">
        <v>107</v>
      </c>
      <c r="Z21" s="444" t="s">
        <v>108</v>
      </c>
      <c r="AA21" s="544" t="s">
        <v>109</v>
      </c>
      <c r="AB21" s="544" t="s">
        <v>97</v>
      </c>
      <c r="AC21" s="544" t="s">
        <v>110</v>
      </c>
      <c r="AD21" s="555" t="s">
        <v>551</v>
      </c>
      <c r="AE21" s="34"/>
      <c r="AF21" s="34"/>
      <c r="AG21" s="35"/>
      <c r="AH21" s="26"/>
      <c r="AI21" s="47"/>
      <c r="AJ21" s="37"/>
    </row>
    <row r="22" spans="1:36" s="41" customFormat="1" ht="61.5" customHeight="1">
      <c r="A22" s="645"/>
      <c r="B22" s="729"/>
      <c r="C22" s="545"/>
      <c r="D22" s="545"/>
      <c r="E22" s="545"/>
      <c r="F22" s="545"/>
      <c r="G22" s="545"/>
      <c r="H22" s="545"/>
      <c r="I22" s="692"/>
      <c r="J22" s="693"/>
      <c r="K22" s="694"/>
      <c r="L22" s="545"/>
      <c r="M22" s="34" t="s">
        <v>111</v>
      </c>
      <c r="N22" s="27">
        <v>15</v>
      </c>
      <c r="O22" s="27">
        <v>15</v>
      </c>
      <c r="P22" s="27">
        <v>30</v>
      </c>
      <c r="Q22" s="27">
        <v>15</v>
      </c>
      <c r="R22" s="27">
        <v>25</v>
      </c>
      <c r="S22" s="27">
        <f t="shared" si="0"/>
        <v>100</v>
      </c>
      <c r="T22" s="27" t="s">
        <v>69</v>
      </c>
      <c r="U22" s="27"/>
      <c r="V22" s="499"/>
      <c r="W22" s="502"/>
      <c r="X22" s="721"/>
      <c r="Y22" s="482"/>
      <c r="Z22" s="646"/>
      <c r="AA22" s="545"/>
      <c r="AB22" s="545"/>
      <c r="AC22" s="545"/>
      <c r="AD22" s="556"/>
      <c r="AE22" s="34"/>
      <c r="AF22" s="34"/>
      <c r="AG22" s="35"/>
      <c r="AH22" s="26"/>
      <c r="AI22" s="47"/>
      <c r="AJ22" s="37"/>
    </row>
    <row r="23" spans="1:36" s="41" customFormat="1" ht="61.5" customHeight="1">
      <c r="A23" s="645"/>
      <c r="B23" s="729"/>
      <c r="C23" s="545"/>
      <c r="D23" s="545"/>
      <c r="E23" s="545"/>
      <c r="F23" s="545"/>
      <c r="G23" s="545"/>
      <c r="H23" s="545"/>
      <c r="I23" s="692"/>
      <c r="J23" s="693"/>
      <c r="K23" s="694"/>
      <c r="L23" s="545"/>
      <c r="M23" s="34" t="s">
        <v>110</v>
      </c>
      <c r="N23" s="27">
        <v>15</v>
      </c>
      <c r="O23" s="27">
        <v>15</v>
      </c>
      <c r="P23" s="27">
        <v>30</v>
      </c>
      <c r="Q23" s="27">
        <v>15</v>
      </c>
      <c r="R23" s="27">
        <v>25</v>
      </c>
      <c r="S23" s="27">
        <f t="shared" si="0"/>
        <v>100</v>
      </c>
      <c r="T23" s="27"/>
      <c r="U23" s="27" t="s">
        <v>69</v>
      </c>
      <c r="V23" s="499"/>
      <c r="W23" s="502"/>
      <c r="X23" s="721"/>
      <c r="Y23" s="482"/>
      <c r="Z23" s="646"/>
      <c r="AA23" s="545"/>
      <c r="AB23" s="545"/>
      <c r="AC23" s="545"/>
      <c r="AD23" s="556"/>
      <c r="AE23" s="34"/>
      <c r="AF23" s="34"/>
      <c r="AG23" s="35"/>
      <c r="AH23" s="26"/>
      <c r="AI23" s="47"/>
      <c r="AJ23" s="37"/>
    </row>
    <row r="24" spans="1:36" s="41" customFormat="1" ht="46.5" customHeight="1">
      <c r="A24" s="645"/>
      <c r="B24" s="729"/>
      <c r="C24" s="545"/>
      <c r="D24" s="545"/>
      <c r="E24" s="545"/>
      <c r="F24" s="545"/>
      <c r="G24" s="545"/>
      <c r="H24" s="545"/>
      <c r="I24" s="692"/>
      <c r="J24" s="693"/>
      <c r="K24" s="694"/>
      <c r="L24" s="545"/>
      <c r="M24" s="34" t="s">
        <v>112</v>
      </c>
      <c r="N24" s="27">
        <v>15</v>
      </c>
      <c r="O24" s="27">
        <v>15</v>
      </c>
      <c r="P24" s="27">
        <v>30</v>
      </c>
      <c r="Q24" s="27">
        <v>15</v>
      </c>
      <c r="R24" s="27">
        <v>25</v>
      </c>
      <c r="S24" s="27">
        <f t="shared" si="0"/>
        <v>100</v>
      </c>
      <c r="T24" s="27" t="s">
        <v>69</v>
      </c>
      <c r="U24" s="27"/>
      <c r="V24" s="499"/>
      <c r="W24" s="502"/>
      <c r="X24" s="721"/>
      <c r="Y24" s="482"/>
      <c r="Z24" s="646"/>
      <c r="AA24" s="545"/>
      <c r="AB24" s="545"/>
      <c r="AC24" s="545"/>
      <c r="AD24" s="556"/>
      <c r="AE24" s="34"/>
      <c r="AF24" s="34"/>
      <c r="AG24" s="35"/>
      <c r="AH24" s="26"/>
      <c r="AI24" s="47"/>
      <c r="AJ24" s="37"/>
    </row>
    <row r="25" spans="1:36" s="41" customFormat="1" ht="37.5" customHeight="1">
      <c r="A25" s="645"/>
      <c r="B25" s="729"/>
      <c r="C25" s="545"/>
      <c r="D25" s="545"/>
      <c r="E25" s="545"/>
      <c r="F25" s="545"/>
      <c r="G25" s="545"/>
      <c r="H25" s="545"/>
      <c r="I25" s="692"/>
      <c r="J25" s="693"/>
      <c r="K25" s="694"/>
      <c r="L25" s="545"/>
      <c r="M25" s="34" t="s">
        <v>113</v>
      </c>
      <c r="N25" s="27">
        <v>15</v>
      </c>
      <c r="O25" s="27">
        <v>15</v>
      </c>
      <c r="P25" s="27">
        <v>0</v>
      </c>
      <c r="Q25" s="27">
        <v>15</v>
      </c>
      <c r="R25" s="27">
        <v>25</v>
      </c>
      <c r="S25" s="27">
        <f t="shared" si="0"/>
        <v>70</v>
      </c>
      <c r="T25" s="27" t="s">
        <v>69</v>
      </c>
      <c r="U25" s="27"/>
      <c r="V25" s="499"/>
      <c r="W25" s="502"/>
      <c r="X25" s="721"/>
      <c r="Y25" s="482"/>
      <c r="Z25" s="646"/>
      <c r="AA25" s="545"/>
      <c r="AB25" s="545"/>
      <c r="AC25" s="545"/>
      <c r="AD25" s="556"/>
      <c r="AE25" s="34"/>
      <c r="AF25" s="34"/>
      <c r="AG25" s="35"/>
      <c r="AH25" s="26"/>
      <c r="AI25" s="47"/>
      <c r="AJ25" s="37"/>
    </row>
    <row r="26" spans="1:36" s="41" customFormat="1" ht="90">
      <c r="A26" s="645"/>
      <c r="B26" s="729"/>
      <c r="C26" s="546"/>
      <c r="D26" s="546"/>
      <c r="E26" s="546"/>
      <c r="F26" s="546"/>
      <c r="G26" s="546"/>
      <c r="H26" s="546"/>
      <c r="I26" s="695"/>
      <c r="J26" s="696"/>
      <c r="K26" s="697"/>
      <c r="L26" s="546"/>
      <c r="M26" s="34" t="s">
        <v>114</v>
      </c>
      <c r="N26" s="27">
        <v>15</v>
      </c>
      <c r="O26" s="27">
        <v>15</v>
      </c>
      <c r="P26" s="27">
        <v>30</v>
      </c>
      <c r="Q26" s="27">
        <v>15</v>
      </c>
      <c r="R26" s="27">
        <v>25</v>
      </c>
      <c r="S26" s="27">
        <f t="shared" si="0"/>
        <v>100</v>
      </c>
      <c r="T26" s="27" t="s">
        <v>69</v>
      </c>
      <c r="U26" s="27"/>
      <c r="V26" s="500"/>
      <c r="W26" s="503"/>
      <c r="X26" s="722"/>
      <c r="Y26" s="483"/>
      <c r="Z26" s="592"/>
      <c r="AA26" s="546"/>
      <c r="AB26" s="546"/>
      <c r="AC26" s="546"/>
      <c r="AD26" s="557"/>
      <c r="AE26" s="26"/>
      <c r="AF26" s="33"/>
      <c r="AG26" s="50"/>
      <c r="AH26" s="26"/>
      <c r="AI26" s="36"/>
      <c r="AJ26" s="37"/>
    </row>
    <row r="27" spans="1:32" ht="142.5">
      <c r="A27" s="98" t="s">
        <v>125</v>
      </c>
      <c r="B27" s="75" t="s">
        <v>434</v>
      </c>
      <c r="C27" s="97" t="s">
        <v>435</v>
      </c>
      <c r="D27" s="76" t="s">
        <v>436</v>
      </c>
      <c r="E27" s="76" t="s">
        <v>437</v>
      </c>
      <c r="F27" s="76" t="s">
        <v>438</v>
      </c>
      <c r="G27" s="222">
        <v>1</v>
      </c>
      <c r="H27" s="77">
        <v>3</v>
      </c>
      <c r="I27" s="723" t="s">
        <v>52</v>
      </c>
      <c r="J27" s="724"/>
      <c r="K27" s="725"/>
      <c r="L27" s="78" t="s">
        <v>131</v>
      </c>
      <c r="M27" s="77" t="s">
        <v>439</v>
      </c>
      <c r="N27" s="77">
        <v>15</v>
      </c>
      <c r="O27" s="77">
        <v>0</v>
      </c>
      <c r="P27" s="77">
        <v>30</v>
      </c>
      <c r="Q27" s="77">
        <v>15</v>
      </c>
      <c r="R27" s="77">
        <v>25</v>
      </c>
      <c r="S27" s="77">
        <v>85</v>
      </c>
      <c r="T27" s="77" t="s">
        <v>69</v>
      </c>
      <c r="U27" s="77"/>
      <c r="V27" s="77">
        <v>1</v>
      </c>
      <c r="W27" s="77">
        <v>3</v>
      </c>
      <c r="X27" s="224" t="s">
        <v>52</v>
      </c>
      <c r="Y27" s="95" t="s">
        <v>131</v>
      </c>
      <c r="Z27" s="96" t="s">
        <v>440</v>
      </c>
      <c r="AA27" s="75" t="s">
        <v>429</v>
      </c>
      <c r="AB27" s="79">
        <v>41274</v>
      </c>
      <c r="AC27" s="75" t="s">
        <v>441</v>
      </c>
      <c r="AD27" s="342" t="s">
        <v>551</v>
      </c>
      <c r="AE27" s="66"/>
      <c r="AF27" s="66"/>
    </row>
    <row r="28" spans="1:32" ht="180">
      <c r="A28" s="675" t="s">
        <v>173</v>
      </c>
      <c r="B28" s="139" t="s">
        <v>161</v>
      </c>
      <c r="C28" s="70" t="s">
        <v>162</v>
      </c>
      <c r="D28" s="71" t="s">
        <v>163</v>
      </c>
      <c r="E28" s="70" t="s">
        <v>164</v>
      </c>
      <c r="F28" s="71" t="s">
        <v>165</v>
      </c>
      <c r="G28" s="148">
        <v>3</v>
      </c>
      <c r="H28" s="148">
        <v>3</v>
      </c>
      <c r="I28" s="726" t="s">
        <v>55</v>
      </c>
      <c r="J28" s="727"/>
      <c r="K28" s="728"/>
      <c r="L28" s="71" t="s">
        <v>167</v>
      </c>
      <c r="M28" s="71" t="s">
        <v>168</v>
      </c>
      <c r="N28" s="149">
        <v>0</v>
      </c>
      <c r="O28" s="149">
        <v>0</v>
      </c>
      <c r="P28" s="149">
        <v>0</v>
      </c>
      <c r="Q28" s="149">
        <v>0</v>
      </c>
      <c r="R28" s="149">
        <v>0</v>
      </c>
      <c r="S28" s="149">
        <v>0</v>
      </c>
      <c r="T28" s="149"/>
      <c r="U28" s="149" t="s">
        <v>69</v>
      </c>
      <c r="V28" s="28">
        <v>3</v>
      </c>
      <c r="W28" s="143">
        <v>3</v>
      </c>
      <c r="X28" s="144" t="s">
        <v>55</v>
      </c>
      <c r="Y28" s="30" t="s">
        <v>167</v>
      </c>
      <c r="Z28" s="71" t="s">
        <v>169</v>
      </c>
      <c r="AA28" s="71" t="s">
        <v>170</v>
      </c>
      <c r="AB28" s="71" t="s">
        <v>171</v>
      </c>
      <c r="AC28" s="71" t="s">
        <v>172</v>
      </c>
      <c r="AD28" s="145" t="s">
        <v>551</v>
      </c>
      <c r="AE28" s="146"/>
      <c r="AF28" s="66"/>
    </row>
    <row r="29" spans="1:32" ht="135">
      <c r="A29" s="676"/>
      <c r="B29" s="151" t="s">
        <v>174</v>
      </c>
      <c r="C29" s="70" t="s">
        <v>162</v>
      </c>
      <c r="D29" s="71" t="s">
        <v>175</v>
      </c>
      <c r="E29" s="71" t="s">
        <v>176</v>
      </c>
      <c r="F29" s="71" t="s">
        <v>177</v>
      </c>
      <c r="G29" s="148">
        <v>3</v>
      </c>
      <c r="H29" s="148">
        <v>3</v>
      </c>
      <c r="I29" s="726" t="s">
        <v>55</v>
      </c>
      <c r="J29" s="727"/>
      <c r="K29" s="728"/>
      <c r="L29" s="71" t="s">
        <v>167</v>
      </c>
      <c r="M29" s="71" t="s">
        <v>178</v>
      </c>
      <c r="N29" s="39">
        <v>15</v>
      </c>
      <c r="O29" s="39">
        <v>0</v>
      </c>
      <c r="P29" s="39">
        <v>0</v>
      </c>
      <c r="Q29" s="39">
        <v>15</v>
      </c>
      <c r="R29" s="39">
        <v>0</v>
      </c>
      <c r="S29" s="39">
        <f aca="true" t="shared" si="1" ref="S29:S34">SUM(N29:R29)</f>
        <v>30</v>
      </c>
      <c r="T29" s="39" t="s">
        <v>69</v>
      </c>
      <c r="U29" s="39"/>
      <c r="V29" s="157">
        <v>3</v>
      </c>
      <c r="W29" s="147">
        <v>3</v>
      </c>
      <c r="X29" s="158" t="s">
        <v>55</v>
      </c>
      <c r="Y29" s="159" t="s">
        <v>167</v>
      </c>
      <c r="Z29" s="71" t="s">
        <v>179</v>
      </c>
      <c r="AA29" s="71" t="s">
        <v>170</v>
      </c>
      <c r="AB29" s="71" t="s">
        <v>171</v>
      </c>
      <c r="AC29" s="71" t="s">
        <v>180</v>
      </c>
      <c r="AD29" s="145" t="s">
        <v>551</v>
      </c>
      <c r="AE29" s="150"/>
      <c r="AF29" s="66"/>
    </row>
    <row r="30" spans="1:32" ht="180">
      <c r="A30" s="676"/>
      <c r="B30" s="139" t="s">
        <v>181</v>
      </c>
      <c r="C30" s="70" t="s">
        <v>162</v>
      </c>
      <c r="D30" s="71" t="s">
        <v>182</v>
      </c>
      <c r="E30" s="151" t="s">
        <v>183</v>
      </c>
      <c r="F30" s="151" t="s">
        <v>184</v>
      </c>
      <c r="G30" s="148">
        <v>3</v>
      </c>
      <c r="H30" s="148">
        <v>4</v>
      </c>
      <c r="I30" s="677" t="s">
        <v>58</v>
      </c>
      <c r="J30" s="678"/>
      <c r="K30" s="679"/>
      <c r="L30" s="71" t="s">
        <v>186</v>
      </c>
      <c r="M30" s="71" t="s">
        <v>187</v>
      </c>
      <c r="N30" s="27">
        <v>15</v>
      </c>
      <c r="O30" s="27">
        <v>15</v>
      </c>
      <c r="P30" s="27">
        <v>0</v>
      </c>
      <c r="Q30" s="27">
        <v>15</v>
      </c>
      <c r="R30" s="27">
        <v>25</v>
      </c>
      <c r="S30" s="43">
        <f t="shared" si="1"/>
        <v>70</v>
      </c>
      <c r="T30" s="27" t="s">
        <v>69</v>
      </c>
      <c r="U30" s="27"/>
      <c r="V30" s="48">
        <v>2</v>
      </c>
      <c r="W30" s="160">
        <v>4</v>
      </c>
      <c r="X30" s="23" t="s">
        <v>55</v>
      </c>
      <c r="Y30" s="30" t="s">
        <v>167</v>
      </c>
      <c r="Z30" s="71" t="s">
        <v>188</v>
      </c>
      <c r="AA30" s="71" t="s">
        <v>170</v>
      </c>
      <c r="AB30" s="70" t="s">
        <v>171</v>
      </c>
      <c r="AC30" s="71" t="s">
        <v>189</v>
      </c>
      <c r="AD30" s="145" t="s">
        <v>551</v>
      </c>
      <c r="AE30" s="146"/>
      <c r="AF30" s="66"/>
    </row>
    <row r="31" spans="1:32" ht="375">
      <c r="A31" s="713" t="s">
        <v>213</v>
      </c>
      <c r="B31" s="166" t="s">
        <v>214</v>
      </c>
      <c r="C31" s="179" t="s">
        <v>215</v>
      </c>
      <c r="D31" s="53" t="s">
        <v>216</v>
      </c>
      <c r="E31" s="167" t="s">
        <v>217</v>
      </c>
      <c r="F31" s="167" t="s">
        <v>218</v>
      </c>
      <c r="G31" s="148">
        <v>3</v>
      </c>
      <c r="H31" s="148">
        <v>4</v>
      </c>
      <c r="I31" s="677" t="s">
        <v>58</v>
      </c>
      <c r="J31" s="678"/>
      <c r="K31" s="679"/>
      <c r="L31" s="53" t="s">
        <v>186</v>
      </c>
      <c r="M31" s="53" t="s">
        <v>219</v>
      </c>
      <c r="N31" s="74">
        <v>15</v>
      </c>
      <c r="O31" s="74">
        <v>15</v>
      </c>
      <c r="P31" s="74">
        <v>30</v>
      </c>
      <c r="Q31" s="74">
        <v>15</v>
      </c>
      <c r="R31" s="74">
        <v>25</v>
      </c>
      <c r="S31" s="74">
        <f t="shared" si="1"/>
        <v>100</v>
      </c>
      <c r="T31" s="148" t="s">
        <v>69</v>
      </c>
      <c r="U31" s="140"/>
      <c r="V31" s="168">
        <v>1</v>
      </c>
      <c r="W31" s="53">
        <v>4</v>
      </c>
      <c r="X31" s="23" t="s">
        <v>55</v>
      </c>
      <c r="Y31" s="53" t="s">
        <v>205</v>
      </c>
      <c r="Z31" s="53" t="s">
        <v>220</v>
      </c>
      <c r="AA31" s="53" t="s">
        <v>207</v>
      </c>
      <c r="AB31" s="53" t="s">
        <v>221</v>
      </c>
      <c r="AC31" s="53" t="s">
        <v>222</v>
      </c>
      <c r="AD31" s="54" t="s">
        <v>551</v>
      </c>
      <c r="AE31" s="33"/>
      <c r="AF31" s="169"/>
    </row>
    <row r="32" spans="1:32" ht="330">
      <c r="A32" s="714"/>
      <c r="B32" s="170" t="s">
        <v>223</v>
      </c>
      <c r="C32" s="74" t="s">
        <v>224</v>
      </c>
      <c r="D32" s="170" t="s">
        <v>225</v>
      </c>
      <c r="E32" s="171" t="s">
        <v>226</v>
      </c>
      <c r="F32" s="171" t="s">
        <v>227</v>
      </c>
      <c r="G32" s="148">
        <v>3</v>
      </c>
      <c r="H32" s="148">
        <v>4</v>
      </c>
      <c r="I32" s="677" t="s">
        <v>58</v>
      </c>
      <c r="J32" s="678"/>
      <c r="K32" s="679"/>
      <c r="L32" s="53" t="s">
        <v>186</v>
      </c>
      <c r="M32" s="53" t="s">
        <v>228</v>
      </c>
      <c r="N32" s="53">
        <v>15</v>
      </c>
      <c r="O32" s="53">
        <v>15</v>
      </c>
      <c r="P32" s="74">
        <v>0</v>
      </c>
      <c r="Q32" s="74">
        <v>15</v>
      </c>
      <c r="R32" s="74">
        <v>25</v>
      </c>
      <c r="S32" s="74">
        <f t="shared" si="1"/>
        <v>70</v>
      </c>
      <c r="T32" s="140" t="s">
        <v>69</v>
      </c>
      <c r="U32" s="140"/>
      <c r="V32" s="168">
        <v>2</v>
      </c>
      <c r="W32" s="53">
        <v>4</v>
      </c>
      <c r="X32" s="23" t="s">
        <v>55</v>
      </c>
      <c r="Y32" s="53" t="s">
        <v>205</v>
      </c>
      <c r="Z32" s="53" t="s">
        <v>229</v>
      </c>
      <c r="AA32" s="53" t="s">
        <v>207</v>
      </c>
      <c r="AB32" s="53" t="s">
        <v>221</v>
      </c>
      <c r="AC32" s="53" t="s">
        <v>222</v>
      </c>
      <c r="AD32" s="54" t="s">
        <v>551</v>
      </c>
      <c r="AE32" s="57"/>
      <c r="AF32" s="66"/>
    </row>
    <row r="33" spans="1:32" ht="397.5" customHeight="1">
      <c r="A33" s="714"/>
      <c r="B33" s="166" t="s">
        <v>230</v>
      </c>
      <c r="C33" s="179" t="s">
        <v>231</v>
      </c>
      <c r="D33" s="167" t="s">
        <v>232</v>
      </c>
      <c r="E33" s="167" t="s">
        <v>233</v>
      </c>
      <c r="F33" s="167" t="s">
        <v>234</v>
      </c>
      <c r="G33" s="148">
        <v>3</v>
      </c>
      <c r="H33" s="148">
        <v>4</v>
      </c>
      <c r="I33" s="677" t="s">
        <v>58</v>
      </c>
      <c r="J33" s="678"/>
      <c r="K33" s="679"/>
      <c r="L33" s="53" t="s">
        <v>186</v>
      </c>
      <c r="M33" s="53" t="s">
        <v>235</v>
      </c>
      <c r="N33" s="27">
        <v>15</v>
      </c>
      <c r="O33" s="27">
        <v>15</v>
      </c>
      <c r="P33" s="27">
        <v>0</v>
      </c>
      <c r="Q33" s="27">
        <v>15</v>
      </c>
      <c r="R33" s="27">
        <v>0</v>
      </c>
      <c r="S33" s="74">
        <f t="shared" si="1"/>
        <v>45</v>
      </c>
      <c r="T33" s="27" t="s">
        <v>69</v>
      </c>
      <c r="U33" s="27"/>
      <c r="V33" s="48">
        <v>3</v>
      </c>
      <c r="W33" s="51">
        <v>4</v>
      </c>
      <c r="X33" s="24" t="s">
        <v>58</v>
      </c>
      <c r="Y33" s="51" t="s">
        <v>205</v>
      </c>
      <c r="Z33" s="167" t="s">
        <v>236</v>
      </c>
      <c r="AA33" s="53" t="s">
        <v>207</v>
      </c>
      <c r="AB33" s="53" t="s">
        <v>221</v>
      </c>
      <c r="AC33" s="53" t="s">
        <v>237</v>
      </c>
      <c r="AD33" s="54" t="s">
        <v>551</v>
      </c>
      <c r="AE33" s="68"/>
      <c r="AF33" s="66"/>
    </row>
    <row r="34" spans="1:30" ht="165">
      <c r="A34" s="714"/>
      <c r="B34" s="444" t="s">
        <v>261</v>
      </c>
      <c r="C34" s="715" t="s">
        <v>262</v>
      </c>
      <c r="D34" s="544" t="s">
        <v>263</v>
      </c>
      <c r="E34" s="593" t="s">
        <v>264</v>
      </c>
      <c r="F34" s="595" t="s">
        <v>265</v>
      </c>
      <c r="G34" s="580">
        <v>3</v>
      </c>
      <c r="H34" s="580">
        <v>4</v>
      </c>
      <c r="I34" s="586" t="s">
        <v>55</v>
      </c>
      <c r="J34" s="587"/>
      <c r="K34" s="588"/>
      <c r="L34" s="544" t="s">
        <v>186</v>
      </c>
      <c r="M34" s="560" t="s">
        <v>266</v>
      </c>
      <c r="N34" s="460">
        <v>15</v>
      </c>
      <c r="O34" s="460">
        <v>15</v>
      </c>
      <c r="P34" s="460">
        <v>30</v>
      </c>
      <c r="Q34" s="460">
        <v>15</v>
      </c>
      <c r="R34" s="460">
        <v>25</v>
      </c>
      <c r="S34" s="460">
        <f t="shared" si="1"/>
        <v>100</v>
      </c>
      <c r="T34" s="460" t="s">
        <v>69</v>
      </c>
      <c r="U34" s="460"/>
      <c r="V34" s="498">
        <v>1</v>
      </c>
      <c r="W34" s="541">
        <v>0</v>
      </c>
      <c r="X34" s="536" t="s">
        <v>55</v>
      </c>
      <c r="Y34" s="501" t="s">
        <v>205</v>
      </c>
      <c r="Z34" s="176" t="s">
        <v>267</v>
      </c>
      <c r="AA34" s="53" t="s">
        <v>207</v>
      </c>
      <c r="AB34" s="53" t="s">
        <v>259</v>
      </c>
      <c r="AC34" s="176" t="s">
        <v>268</v>
      </c>
      <c r="AD34" s="32" t="s">
        <v>551</v>
      </c>
    </row>
    <row r="35" spans="1:30" ht="75">
      <c r="A35" s="714"/>
      <c r="B35" s="592"/>
      <c r="C35" s="716"/>
      <c r="D35" s="546"/>
      <c r="E35" s="594"/>
      <c r="F35" s="596"/>
      <c r="G35" s="581"/>
      <c r="H35" s="581"/>
      <c r="I35" s="589"/>
      <c r="J35" s="590"/>
      <c r="K35" s="591"/>
      <c r="L35" s="546"/>
      <c r="M35" s="562"/>
      <c r="N35" s="462"/>
      <c r="O35" s="462"/>
      <c r="P35" s="462"/>
      <c r="Q35" s="462"/>
      <c r="R35" s="462"/>
      <c r="S35" s="462"/>
      <c r="T35" s="462"/>
      <c r="U35" s="462"/>
      <c r="V35" s="500"/>
      <c r="W35" s="542"/>
      <c r="X35" s="538"/>
      <c r="Y35" s="503"/>
      <c r="Z35" s="53" t="s">
        <v>269</v>
      </c>
      <c r="AA35" s="53" t="s">
        <v>207</v>
      </c>
      <c r="AB35" s="53" t="s">
        <v>259</v>
      </c>
      <c r="AC35" s="53" t="s">
        <v>270</v>
      </c>
      <c r="AD35" s="177" t="s">
        <v>551</v>
      </c>
    </row>
    <row r="36" spans="1:30" ht="135" customHeight="1">
      <c r="A36" s="543" t="s">
        <v>282</v>
      </c>
      <c r="B36" s="180" t="s">
        <v>271</v>
      </c>
      <c r="C36" s="74" t="s">
        <v>272</v>
      </c>
      <c r="D36" s="74" t="s">
        <v>273</v>
      </c>
      <c r="E36" s="74" t="s">
        <v>274</v>
      </c>
      <c r="F36" s="74" t="s">
        <v>275</v>
      </c>
      <c r="G36" s="182">
        <v>3</v>
      </c>
      <c r="H36" s="182">
        <v>3</v>
      </c>
      <c r="I36" s="583" t="s">
        <v>55</v>
      </c>
      <c r="J36" s="584"/>
      <c r="K36" s="585"/>
      <c r="L36" s="53" t="s">
        <v>276</v>
      </c>
      <c r="M36" s="74" t="s">
        <v>277</v>
      </c>
      <c r="N36" s="27">
        <v>15</v>
      </c>
      <c r="O36" s="27">
        <v>15</v>
      </c>
      <c r="P36" s="27">
        <v>30</v>
      </c>
      <c r="Q36" s="27">
        <v>15</v>
      </c>
      <c r="R36" s="27">
        <v>25</v>
      </c>
      <c r="S36" s="149">
        <f>SUM(N36:R36)</f>
        <v>100</v>
      </c>
      <c r="T36" s="27" t="s">
        <v>69</v>
      </c>
      <c r="U36" s="27"/>
      <c r="V36" s="181">
        <v>1</v>
      </c>
      <c r="W36" s="162">
        <v>3</v>
      </c>
      <c r="X36" s="22" t="s">
        <v>52</v>
      </c>
      <c r="Y36" s="159" t="s">
        <v>278</v>
      </c>
      <c r="Z36" s="74" t="s">
        <v>279</v>
      </c>
      <c r="AA36" s="74" t="s">
        <v>280</v>
      </c>
      <c r="AB36" s="74" t="s">
        <v>259</v>
      </c>
      <c r="AC36" s="53" t="s">
        <v>281</v>
      </c>
      <c r="AD36" s="32" t="s">
        <v>551</v>
      </c>
    </row>
    <row r="37" spans="1:30" ht="195">
      <c r="A37" s="543"/>
      <c r="B37" s="180" t="s">
        <v>283</v>
      </c>
      <c r="C37" s="74" t="s">
        <v>284</v>
      </c>
      <c r="D37" s="74" t="s">
        <v>285</v>
      </c>
      <c r="E37" s="74" t="s">
        <v>286</v>
      </c>
      <c r="F37" s="53" t="s">
        <v>287</v>
      </c>
      <c r="G37" s="182">
        <v>3</v>
      </c>
      <c r="H37" s="182">
        <v>3</v>
      </c>
      <c r="I37" s="583" t="s">
        <v>55</v>
      </c>
      <c r="J37" s="584"/>
      <c r="K37" s="585"/>
      <c r="L37" s="53" t="s">
        <v>276</v>
      </c>
      <c r="M37" s="46" t="s">
        <v>288</v>
      </c>
      <c r="N37" s="43">
        <v>15</v>
      </c>
      <c r="O37" s="43">
        <v>15</v>
      </c>
      <c r="P37" s="43">
        <v>0</v>
      </c>
      <c r="Q37" s="43">
        <v>15</v>
      </c>
      <c r="R37" s="43">
        <v>0</v>
      </c>
      <c r="S37" s="149">
        <f>SUM(N37:R37)</f>
        <v>45</v>
      </c>
      <c r="T37" s="27" t="s">
        <v>69</v>
      </c>
      <c r="U37" s="152"/>
      <c r="V37" s="181">
        <v>3</v>
      </c>
      <c r="W37" s="162">
        <v>3</v>
      </c>
      <c r="X37" s="23" t="s">
        <v>55</v>
      </c>
      <c r="Y37" s="49" t="s">
        <v>276</v>
      </c>
      <c r="Z37" s="74" t="s">
        <v>289</v>
      </c>
      <c r="AA37" s="74" t="s">
        <v>280</v>
      </c>
      <c r="AB37" s="53" t="s">
        <v>197</v>
      </c>
      <c r="AC37" s="53" t="s">
        <v>290</v>
      </c>
      <c r="AD37" s="32" t="s">
        <v>551</v>
      </c>
    </row>
    <row r="38" spans="1:30" ht="195">
      <c r="A38" s="543"/>
      <c r="B38" s="180" t="s">
        <v>299</v>
      </c>
      <c r="C38" s="74" t="s">
        <v>300</v>
      </c>
      <c r="D38" s="53" t="s">
        <v>301</v>
      </c>
      <c r="E38" s="53" t="s">
        <v>302</v>
      </c>
      <c r="F38" s="74" t="s">
        <v>303</v>
      </c>
      <c r="G38" s="182">
        <v>3</v>
      </c>
      <c r="H38" s="182">
        <v>3</v>
      </c>
      <c r="I38" s="644" t="s">
        <v>55</v>
      </c>
      <c r="J38" s="644"/>
      <c r="K38" s="644"/>
      <c r="L38" s="74" t="s">
        <v>276</v>
      </c>
      <c r="M38" s="74" t="s">
        <v>304</v>
      </c>
      <c r="N38" s="27">
        <v>15</v>
      </c>
      <c r="O38" s="27">
        <v>15</v>
      </c>
      <c r="P38" s="27">
        <v>30</v>
      </c>
      <c r="Q38" s="27">
        <v>15</v>
      </c>
      <c r="R38" s="27">
        <v>25</v>
      </c>
      <c r="S38" s="27">
        <f>SUM(N38:R38)</f>
        <v>100</v>
      </c>
      <c r="T38" s="27" t="s">
        <v>69</v>
      </c>
      <c r="U38" s="27"/>
      <c r="V38" s="48">
        <v>1</v>
      </c>
      <c r="W38" s="162">
        <v>3</v>
      </c>
      <c r="X38" s="137" t="s">
        <v>52</v>
      </c>
      <c r="Y38" s="160" t="s">
        <v>296</v>
      </c>
      <c r="Z38" s="74" t="s">
        <v>305</v>
      </c>
      <c r="AA38" s="74" t="s">
        <v>280</v>
      </c>
      <c r="AB38" s="53" t="s">
        <v>306</v>
      </c>
      <c r="AC38" s="53" t="s">
        <v>307</v>
      </c>
      <c r="AD38" s="185" t="s">
        <v>551</v>
      </c>
    </row>
    <row r="39" spans="1:30" ht="240">
      <c r="A39" s="673" t="s">
        <v>325</v>
      </c>
      <c r="B39" s="186" t="s">
        <v>308</v>
      </c>
      <c r="C39" s="186" t="s">
        <v>309</v>
      </c>
      <c r="D39" s="186" t="s">
        <v>310</v>
      </c>
      <c r="E39" s="186" t="s">
        <v>311</v>
      </c>
      <c r="F39" s="187" t="s">
        <v>312</v>
      </c>
      <c r="G39" s="186" t="s">
        <v>313</v>
      </c>
      <c r="H39" s="186" t="s">
        <v>314</v>
      </c>
      <c r="I39" s="677" t="s">
        <v>315</v>
      </c>
      <c r="J39" s="678"/>
      <c r="K39" s="679"/>
      <c r="L39" s="187" t="s">
        <v>316</v>
      </c>
      <c r="M39" s="187" t="s">
        <v>317</v>
      </c>
      <c r="N39" s="188">
        <v>15</v>
      </c>
      <c r="O39" s="188">
        <v>15</v>
      </c>
      <c r="P39" s="188">
        <v>30</v>
      </c>
      <c r="Q39" s="188">
        <v>15</v>
      </c>
      <c r="R39" s="188">
        <v>25</v>
      </c>
      <c r="S39" s="188">
        <f>SUM(N39:R39)</f>
        <v>100</v>
      </c>
      <c r="T39" s="188" t="s">
        <v>69</v>
      </c>
      <c r="U39" s="188"/>
      <c r="V39" s="188" t="s">
        <v>318</v>
      </c>
      <c r="W39" s="188" t="s">
        <v>319</v>
      </c>
      <c r="X39" s="23" t="s">
        <v>55</v>
      </c>
      <c r="Y39" s="186" t="s">
        <v>320</v>
      </c>
      <c r="Z39" s="187" t="s">
        <v>321</v>
      </c>
      <c r="AA39" s="187" t="s">
        <v>322</v>
      </c>
      <c r="AB39" s="186" t="s">
        <v>323</v>
      </c>
      <c r="AC39" s="189" t="s">
        <v>324</v>
      </c>
      <c r="AD39" s="346" t="s">
        <v>551</v>
      </c>
    </row>
    <row r="40" spans="1:30" ht="225">
      <c r="A40" s="674"/>
      <c r="B40" s="191" t="s">
        <v>326</v>
      </c>
      <c r="C40" s="191" t="s">
        <v>327</v>
      </c>
      <c r="D40" s="189" t="s">
        <v>328</v>
      </c>
      <c r="E40" s="192" t="s">
        <v>329</v>
      </c>
      <c r="F40" s="189" t="s">
        <v>330</v>
      </c>
      <c r="G40" s="191" t="s">
        <v>318</v>
      </c>
      <c r="H40" s="191" t="s">
        <v>331</v>
      </c>
      <c r="I40" s="583" t="s">
        <v>55</v>
      </c>
      <c r="J40" s="584"/>
      <c r="K40" s="585"/>
      <c r="L40" s="189" t="s">
        <v>332</v>
      </c>
      <c r="M40" s="189" t="s">
        <v>333</v>
      </c>
      <c r="N40" s="188">
        <v>15</v>
      </c>
      <c r="O40" s="191">
        <v>15</v>
      </c>
      <c r="P40" s="191">
        <v>30</v>
      </c>
      <c r="Q40" s="191">
        <v>15</v>
      </c>
      <c r="R40" s="191">
        <v>25</v>
      </c>
      <c r="S40" s="191">
        <v>100</v>
      </c>
      <c r="T40" s="188" t="s">
        <v>69</v>
      </c>
      <c r="U40" s="188"/>
      <c r="V40" s="188" t="s">
        <v>334</v>
      </c>
      <c r="W40" s="188" t="s">
        <v>335</v>
      </c>
      <c r="X40" s="23" t="s">
        <v>55</v>
      </c>
      <c r="Y40" s="186" t="s">
        <v>320</v>
      </c>
      <c r="Z40" s="189" t="s">
        <v>336</v>
      </c>
      <c r="AA40" s="189" t="s">
        <v>337</v>
      </c>
      <c r="AB40" s="189" t="s">
        <v>338</v>
      </c>
      <c r="AC40" s="189" t="s">
        <v>339</v>
      </c>
      <c r="AD40" s="193" t="s">
        <v>551</v>
      </c>
    </row>
    <row r="41" spans="1:31" ht="195">
      <c r="A41" s="712" t="s">
        <v>361</v>
      </c>
      <c r="B41" s="180" t="s">
        <v>348</v>
      </c>
      <c r="C41" s="179" t="s">
        <v>349</v>
      </c>
      <c r="D41" s="74" t="s">
        <v>350</v>
      </c>
      <c r="E41" s="74" t="s">
        <v>351</v>
      </c>
      <c r="F41" s="74" t="s">
        <v>352</v>
      </c>
      <c r="G41" s="74" t="s">
        <v>353</v>
      </c>
      <c r="H41" s="74" t="s">
        <v>354</v>
      </c>
      <c r="I41" s="583" t="s">
        <v>55</v>
      </c>
      <c r="J41" s="584"/>
      <c r="K41" s="585"/>
      <c r="L41" s="74" t="s">
        <v>355</v>
      </c>
      <c r="M41" s="74" t="s">
        <v>356</v>
      </c>
      <c r="N41" s="195">
        <v>15</v>
      </c>
      <c r="O41" s="195">
        <v>15</v>
      </c>
      <c r="P41" s="195">
        <v>30</v>
      </c>
      <c r="Q41" s="195">
        <v>15</v>
      </c>
      <c r="R41" s="195">
        <v>25</v>
      </c>
      <c r="S41" s="195">
        <v>100</v>
      </c>
      <c r="T41" s="149" t="s">
        <v>69</v>
      </c>
      <c r="U41" s="141"/>
      <c r="V41" s="28">
        <v>1</v>
      </c>
      <c r="W41" s="29">
        <v>4</v>
      </c>
      <c r="X41" s="178" t="s">
        <v>55</v>
      </c>
      <c r="Y41" s="30" t="s">
        <v>357</v>
      </c>
      <c r="Z41" s="71" t="s">
        <v>358</v>
      </c>
      <c r="AA41" s="196" t="s">
        <v>359</v>
      </c>
      <c r="AB41" s="197">
        <v>41274</v>
      </c>
      <c r="AC41" s="198" t="s">
        <v>360</v>
      </c>
      <c r="AD41" s="35" t="s">
        <v>551</v>
      </c>
      <c r="AE41" s="33"/>
    </row>
    <row r="42" spans="1:31" ht="144">
      <c r="A42" s="712"/>
      <c r="B42" s="434" t="s">
        <v>589</v>
      </c>
      <c r="C42" s="579" t="s">
        <v>602</v>
      </c>
      <c r="D42" s="434" t="s">
        <v>591</v>
      </c>
      <c r="E42" s="434" t="s">
        <v>592</v>
      </c>
      <c r="F42" s="434" t="s">
        <v>593</v>
      </c>
      <c r="G42" s="434" t="s">
        <v>417</v>
      </c>
      <c r="H42" s="434" t="s">
        <v>354</v>
      </c>
      <c r="I42" s="577" t="s">
        <v>58</v>
      </c>
      <c r="J42" s="577"/>
      <c r="K42" s="577"/>
      <c r="L42" s="434" t="s">
        <v>355</v>
      </c>
      <c r="M42" s="434" t="s">
        <v>594</v>
      </c>
      <c r="N42" s="437">
        <v>15</v>
      </c>
      <c r="O42" s="437">
        <v>15</v>
      </c>
      <c r="P42" s="437">
        <v>30</v>
      </c>
      <c r="Q42" s="437">
        <v>15</v>
      </c>
      <c r="R42" s="437">
        <v>25</v>
      </c>
      <c r="S42" s="438">
        <v>100</v>
      </c>
      <c r="T42" s="437" t="s">
        <v>559</v>
      </c>
      <c r="U42" s="437"/>
      <c r="V42" s="439">
        <v>1</v>
      </c>
      <c r="W42" s="432">
        <v>4</v>
      </c>
      <c r="X42" s="433" t="s">
        <v>55</v>
      </c>
      <c r="Y42" s="573" t="s">
        <v>357</v>
      </c>
      <c r="Z42" s="376" t="s">
        <v>595</v>
      </c>
      <c r="AA42" s="539" t="s">
        <v>596</v>
      </c>
      <c r="AB42" s="569">
        <v>41274</v>
      </c>
      <c r="AC42" s="377" t="s">
        <v>597</v>
      </c>
      <c r="AD42" s="435" t="s">
        <v>551</v>
      </c>
      <c r="AE42" s="380"/>
    </row>
    <row r="43" spans="1:31" ht="72">
      <c r="A43" s="712"/>
      <c r="B43" s="434"/>
      <c r="C43" s="579"/>
      <c r="D43" s="434"/>
      <c r="E43" s="434"/>
      <c r="F43" s="434"/>
      <c r="G43" s="434"/>
      <c r="H43" s="434"/>
      <c r="I43" s="577"/>
      <c r="J43" s="577"/>
      <c r="K43" s="577"/>
      <c r="L43" s="434"/>
      <c r="M43" s="434"/>
      <c r="N43" s="437"/>
      <c r="O43" s="437"/>
      <c r="P43" s="437"/>
      <c r="Q43" s="437"/>
      <c r="R43" s="437"/>
      <c r="S43" s="438"/>
      <c r="T43" s="437"/>
      <c r="U43" s="437"/>
      <c r="V43" s="439"/>
      <c r="W43" s="432"/>
      <c r="X43" s="433"/>
      <c r="Y43" s="573"/>
      <c r="Z43" s="377" t="s">
        <v>598</v>
      </c>
      <c r="AA43" s="539"/>
      <c r="AB43" s="569"/>
      <c r="AC43" s="377" t="s">
        <v>599</v>
      </c>
      <c r="AD43" s="436"/>
      <c r="AE43" s="380"/>
    </row>
    <row r="44" spans="1:31" ht="108">
      <c r="A44" s="712"/>
      <c r="B44" s="434"/>
      <c r="C44" s="579"/>
      <c r="D44" s="434"/>
      <c r="E44" s="434"/>
      <c r="F44" s="434"/>
      <c r="G44" s="434"/>
      <c r="H44" s="434"/>
      <c r="I44" s="577"/>
      <c r="J44" s="577"/>
      <c r="K44" s="577"/>
      <c r="L44" s="434"/>
      <c r="M44" s="434"/>
      <c r="N44" s="437"/>
      <c r="O44" s="437"/>
      <c r="P44" s="437"/>
      <c r="Q44" s="437"/>
      <c r="R44" s="437"/>
      <c r="S44" s="438"/>
      <c r="T44" s="437"/>
      <c r="U44" s="437"/>
      <c r="V44" s="439"/>
      <c r="W44" s="432"/>
      <c r="X44" s="433"/>
      <c r="Y44" s="573"/>
      <c r="Z44" s="378" t="s">
        <v>600</v>
      </c>
      <c r="AA44" s="539"/>
      <c r="AB44" s="569"/>
      <c r="AC44" s="379" t="s">
        <v>601</v>
      </c>
      <c r="AD44" s="436"/>
      <c r="AE44" s="380"/>
    </row>
    <row r="45" spans="1:30" ht="180" customHeight="1">
      <c r="A45" s="712"/>
      <c r="B45" s="574" t="s">
        <v>362</v>
      </c>
      <c r="C45" s="544" t="s">
        <v>363</v>
      </c>
      <c r="D45" s="560" t="s">
        <v>364</v>
      </c>
      <c r="E45" s="544" t="s">
        <v>365</v>
      </c>
      <c r="F45" s="544" t="s">
        <v>366</v>
      </c>
      <c r="G45" s="544" t="s">
        <v>367</v>
      </c>
      <c r="H45" s="544" t="s">
        <v>354</v>
      </c>
      <c r="I45" s="466" t="s">
        <v>58</v>
      </c>
      <c r="J45" s="467"/>
      <c r="K45" s="570"/>
      <c r="L45" s="544" t="s">
        <v>355</v>
      </c>
      <c r="M45" s="74" t="s">
        <v>368</v>
      </c>
      <c r="N45" s="199">
        <v>15</v>
      </c>
      <c r="O45" s="199">
        <v>15</v>
      </c>
      <c r="P45" s="199">
        <v>30</v>
      </c>
      <c r="Q45" s="199">
        <v>15</v>
      </c>
      <c r="R45" s="199">
        <v>25</v>
      </c>
      <c r="S45" s="199">
        <f>SUM(N45:R45)</f>
        <v>100</v>
      </c>
      <c r="T45" s="27" t="s">
        <v>69</v>
      </c>
      <c r="U45" s="141"/>
      <c r="V45" s="498">
        <v>2</v>
      </c>
      <c r="W45" s="501">
        <v>2</v>
      </c>
      <c r="X45" s="558" t="s">
        <v>49</v>
      </c>
      <c r="Y45" s="481" t="s">
        <v>369</v>
      </c>
      <c r="Z45" s="560" t="s">
        <v>370</v>
      </c>
      <c r="AA45" s="563" t="s">
        <v>371</v>
      </c>
      <c r="AB45" s="566">
        <v>41274</v>
      </c>
      <c r="AC45" s="560" t="s">
        <v>372</v>
      </c>
      <c r="AD45" s="555" t="s">
        <v>551</v>
      </c>
    </row>
    <row r="46" spans="1:30" ht="120">
      <c r="A46" s="712"/>
      <c r="B46" s="575"/>
      <c r="C46" s="545"/>
      <c r="D46" s="561"/>
      <c r="E46" s="545"/>
      <c r="F46" s="545"/>
      <c r="G46" s="545"/>
      <c r="H46" s="545"/>
      <c r="I46" s="468"/>
      <c r="J46" s="469"/>
      <c r="K46" s="571"/>
      <c r="L46" s="545"/>
      <c r="M46" s="74" t="s">
        <v>373</v>
      </c>
      <c r="N46" s="199">
        <v>15</v>
      </c>
      <c r="O46" s="199">
        <v>15</v>
      </c>
      <c r="P46" s="199">
        <v>30</v>
      </c>
      <c r="Q46" s="199">
        <v>15</v>
      </c>
      <c r="R46" s="199">
        <v>25</v>
      </c>
      <c r="S46" s="199">
        <f>SUM(N46:R46)</f>
        <v>100</v>
      </c>
      <c r="T46" s="27"/>
      <c r="U46" s="149" t="s">
        <v>69</v>
      </c>
      <c r="V46" s="499"/>
      <c r="W46" s="502"/>
      <c r="X46" s="558"/>
      <c r="Y46" s="482"/>
      <c r="Z46" s="561"/>
      <c r="AA46" s="564"/>
      <c r="AB46" s="567"/>
      <c r="AC46" s="561"/>
      <c r="AD46" s="556"/>
    </row>
    <row r="47" spans="1:30" ht="45">
      <c r="A47" s="712"/>
      <c r="B47" s="576"/>
      <c r="C47" s="546"/>
      <c r="D47" s="562"/>
      <c r="E47" s="546"/>
      <c r="F47" s="546"/>
      <c r="G47" s="546"/>
      <c r="H47" s="546"/>
      <c r="I47" s="470"/>
      <c r="J47" s="471"/>
      <c r="K47" s="572"/>
      <c r="L47" s="546"/>
      <c r="M47" s="74" t="s">
        <v>374</v>
      </c>
      <c r="N47" s="27">
        <v>15</v>
      </c>
      <c r="O47" s="27">
        <v>15</v>
      </c>
      <c r="P47" s="27">
        <v>0</v>
      </c>
      <c r="Q47" s="27">
        <v>15</v>
      </c>
      <c r="R47" s="27">
        <v>25</v>
      </c>
      <c r="S47" s="199">
        <f>SUM(N47:R47)</f>
        <v>70</v>
      </c>
      <c r="T47" s="27" t="s">
        <v>69</v>
      </c>
      <c r="U47" s="39"/>
      <c r="V47" s="500"/>
      <c r="W47" s="503"/>
      <c r="X47" s="559"/>
      <c r="Y47" s="483"/>
      <c r="Z47" s="562"/>
      <c r="AA47" s="565"/>
      <c r="AB47" s="568"/>
      <c r="AC47" s="562"/>
      <c r="AD47" s="557"/>
    </row>
    <row r="48" spans="1:30" ht="255">
      <c r="A48" s="543" t="s">
        <v>383</v>
      </c>
      <c r="B48" s="540" t="s">
        <v>382</v>
      </c>
      <c r="C48" s="544" t="s">
        <v>384</v>
      </c>
      <c r="D48" s="540" t="s">
        <v>385</v>
      </c>
      <c r="E48" s="540" t="s">
        <v>386</v>
      </c>
      <c r="F48" s="540" t="s">
        <v>387</v>
      </c>
      <c r="G48" s="547">
        <v>3</v>
      </c>
      <c r="H48" s="547">
        <v>4</v>
      </c>
      <c r="I48" s="548" t="s">
        <v>58</v>
      </c>
      <c r="J48" s="548"/>
      <c r="K48" s="549"/>
      <c r="L48" s="544" t="s">
        <v>355</v>
      </c>
      <c r="M48" s="552" t="s">
        <v>388</v>
      </c>
      <c r="N48" s="460">
        <v>15</v>
      </c>
      <c r="O48" s="460">
        <v>15</v>
      </c>
      <c r="P48" s="460">
        <v>0</v>
      </c>
      <c r="Q48" s="460">
        <v>15</v>
      </c>
      <c r="R48" s="460">
        <v>25</v>
      </c>
      <c r="S48" s="460">
        <f>SUM(N48:R50)</f>
        <v>70</v>
      </c>
      <c r="T48" s="460" t="s">
        <v>69</v>
      </c>
      <c r="U48" s="553"/>
      <c r="V48" s="498">
        <v>2</v>
      </c>
      <c r="W48" s="501">
        <v>4</v>
      </c>
      <c r="X48" s="536" t="s">
        <v>55</v>
      </c>
      <c r="Y48" s="481" t="s">
        <v>389</v>
      </c>
      <c r="Z48" s="200" t="s">
        <v>390</v>
      </c>
      <c r="AA48" s="540" t="s">
        <v>393</v>
      </c>
      <c r="AB48" s="177">
        <v>41274</v>
      </c>
      <c r="AC48" s="206" t="s">
        <v>394</v>
      </c>
      <c r="AD48" s="32" t="s">
        <v>551</v>
      </c>
    </row>
    <row r="49" spans="1:30" ht="135">
      <c r="A49" s="543"/>
      <c r="B49" s="540"/>
      <c r="C49" s="545"/>
      <c r="D49" s="540"/>
      <c r="E49" s="540"/>
      <c r="F49" s="540"/>
      <c r="G49" s="547"/>
      <c r="H49" s="547"/>
      <c r="I49" s="550"/>
      <c r="J49" s="550"/>
      <c r="K49" s="551"/>
      <c r="L49" s="545"/>
      <c r="M49" s="552"/>
      <c r="N49" s="461"/>
      <c r="O49" s="461"/>
      <c r="P49" s="461"/>
      <c r="Q49" s="461"/>
      <c r="R49" s="461"/>
      <c r="S49" s="461"/>
      <c r="T49" s="461"/>
      <c r="U49" s="554"/>
      <c r="V49" s="499"/>
      <c r="W49" s="502"/>
      <c r="X49" s="537"/>
      <c r="Y49" s="482"/>
      <c r="Z49" s="206" t="s">
        <v>392</v>
      </c>
      <c r="AA49" s="540"/>
      <c r="AB49" s="177">
        <v>41274</v>
      </c>
      <c r="AC49" s="206" t="s">
        <v>395</v>
      </c>
      <c r="AD49" s="32" t="s">
        <v>551</v>
      </c>
    </row>
    <row r="50" spans="1:30" ht="90">
      <c r="A50" s="543"/>
      <c r="B50" s="540"/>
      <c r="C50" s="546"/>
      <c r="D50" s="540"/>
      <c r="E50" s="540"/>
      <c r="F50" s="540"/>
      <c r="G50" s="547"/>
      <c r="H50" s="547"/>
      <c r="I50" s="550"/>
      <c r="J50" s="550"/>
      <c r="K50" s="551"/>
      <c r="L50" s="546"/>
      <c r="M50" s="552"/>
      <c r="N50" s="462"/>
      <c r="O50" s="462"/>
      <c r="P50" s="462"/>
      <c r="Q50" s="462"/>
      <c r="R50" s="462"/>
      <c r="S50" s="462"/>
      <c r="T50" s="462"/>
      <c r="U50" s="554"/>
      <c r="V50" s="500"/>
      <c r="W50" s="503"/>
      <c r="X50" s="538"/>
      <c r="Y50" s="483"/>
      <c r="Z50" s="201" t="s">
        <v>391</v>
      </c>
      <c r="AA50" s="540"/>
      <c r="AB50" s="177">
        <v>41274</v>
      </c>
      <c r="AC50" s="206" t="s">
        <v>396</v>
      </c>
      <c r="AD50" s="32" t="s">
        <v>551</v>
      </c>
    </row>
    <row r="51" spans="1:30" ht="268.5" thickBot="1">
      <c r="A51" s="208" t="s">
        <v>459</v>
      </c>
      <c r="B51" s="231" t="s">
        <v>448</v>
      </c>
      <c r="C51" s="232" t="s">
        <v>449</v>
      </c>
      <c r="D51" s="231" t="s">
        <v>450</v>
      </c>
      <c r="E51" s="231" t="s">
        <v>451</v>
      </c>
      <c r="F51" s="231" t="s">
        <v>452</v>
      </c>
      <c r="G51" s="233">
        <v>5</v>
      </c>
      <c r="H51" s="233">
        <v>5</v>
      </c>
      <c r="I51" s="666" t="s">
        <v>58</v>
      </c>
      <c r="J51" s="667"/>
      <c r="K51" s="668"/>
      <c r="L51" s="234" t="s">
        <v>453</v>
      </c>
      <c r="M51" s="231" t="s">
        <v>454</v>
      </c>
      <c r="N51" s="235">
        <v>15</v>
      </c>
      <c r="O51" s="235">
        <v>15</v>
      </c>
      <c r="P51" s="235">
        <v>30</v>
      </c>
      <c r="Q51" s="235">
        <v>15</v>
      </c>
      <c r="R51" s="235">
        <v>25</v>
      </c>
      <c r="S51" s="235">
        <f>SUM(N51:R51)</f>
        <v>100</v>
      </c>
      <c r="T51" s="235" t="s">
        <v>69</v>
      </c>
      <c r="U51" s="236"/>
      <c r="V51" s="237">
        <v>3</v>
      </c>
      <c r="W51" s="237">
        <v>5</v>
      </c>
      <c r="X51" s="238" t="s">
        <v>58</v>
      </c>
      <c r="Y51" s="236" t="s">
        <v>453</v>
      </c>
      <c r="Z51" s="239" t="s">
        <v>455</v>
      </c>
      <c r="AA51" s="240" t="s">
        <v>456</v>
      </c>
      <c r="AB51" s="241" t="s">
        <v>457</v>
      </c>
      <c r="AC51" s="242" t="s">
        <v>458</v>
      </c>
      <c r="AD51" s="243" t="s">
        <v>551</v>
      </c>
    </row>
    <row r="52" spans="1:36" ht="178.5">
      <c r="A52" s="663" t="s">
        <v>523</v>
      </c>
      <c r="B52" s="448" t="s">
        <v>510</v>
      </c>
      <c r="C52" s="451" t="s">
        <v>511</v>
      </c>
      <c r="D52" s="448" t="s">
        <v>512</v>
      </c>
      <c r="E52" s="454" t="s">
        <v>513</v>
      </c>
      <c r="F52" s="448" t="s">
        <v>514</v>
      </c>
      <c r="G52" s="454">
        <v>4</v>
      </c>
      <c r="H52" s="463">
        <v>4</v>
      </c>
      <c r="I52" s="466" t="s">
        <v>58</v>
      </c>
      <c r="J52" s="467"/>
      <c r="K52" s="467"/>
      <c r="L52" s="472" t="s">
        <v>515</v>
      </c>
      <c r="M52" s="475" t="s">
        <v>516</v>
      </c>
      <c r="N52" s="478">
        <v>15</v>
      </c>
      <c r="O52" s="457">
        <v>15</v>
      </c>
      <c r="P52" s="457">
        <v>0</v>
      </c>
      <c r="Q52" s="457">
        <v>15</v>
      </c>
      <c r="R52" s="457">
        <v>25</v>
      </c>
      <c r="S52" s="457">
        <f>SUM(N52:R52)</f>
        <v>70</v>
      </c>
      <c r="T52" s="460" t="s">
        <v>69</v>
      </c>
      <c r="U52" s="460"/>
      <c r="V52" s="498">
        <v>3</v>
      </c>
      <c r="W52" s="501">
        <v>4</v>
      </c>
      <c r="X52" s="504" t="s">
        <v>58</v>
      </c>
      <c r="Y52" s="481" t="s">
        <v>515</v>
      </c>
      <c r="Z52" s="276" t="s">
        <v>517</v>
      </c>
      <c r="AA52" s="277" t="s">
        <v>518</v>
      </c>
      <c r="AB52" s="278">
        <v>41274</v>
      </c>
      <c r="AC52" s="279" t="s">
        <v>519</v>
      </c>
      <c r="AD52" s="32" t="s">
        <v>551</v>
      </c>
      <c r="AE52" s="26"/>
      <c r="AF52" s="174"/>
      <c r="AG52" s="54"/>
      <c r="AH52" s="174"/>
      <c r="AI52" s="36"/>
      <c r="AJ52" s="175"/>
    </row>
    <row r="53" spans="1:36" ht="216.75">
      <c r="A53" s="664"/>
      <c r="B53" s="449"/>
      <c r="C53" s="452"/>
      <c r="D53" s="449"/>
      <c r="E53" s="455"/>
      <c r="F53" s="449"/>
      <c r="G53" s="455"/>
      <c r="H53" s="464"/>
      <c r="I53" s="468"/>
      <c r="J53" s="469"/>
      <c r="K53" s="469"/>
      <c r="L53" s="473"/>
      <c r="M53" s="476"/>
      <c r="N53" s="479"/>
      <c r="O53" s="458"/>
      <c r="P53" s="458"/>
      <c r="Q53" s="458"/>
      <c r="R53" s="458"/>
      <c r="S53" s="458"/>
      <c r="T53" s="461"/>
      <c r="U53" s="461"/>
      <c r="V53" s="499"/>
      <c r="W53" s="502"/>
      <c r="X53" s="505"/>
      <c r="Y53" s="482"/>
      <c r="Z53" s="280" t="s">
        <v>520</v>
      </c>
      <c r="AA53" s="277" t="s">
        <v>518</v>
      </c>
      <c r="AB53" s="281">
        <v>41274</v>
      </c>
      <c r="AC53" s="280" t="s">
        <v>521</v>
      </c>
      <c r="AD53" s="32" t="s">
        <v>551</v>
      </c>
      <c r="AE53" s="26"/>
      <c r="AF53" s="174"/>
      <c r="AG53" s="54"/>
      <c r="AH53" s="174"/>
      <c r="AI53" s="36"/>
      <c r="AJ53" s="175"/>
    </row>
    <row r="54" spans="1:36" ht="114.75">
      <c r="A54" s="664"/>
      <c r="B54" s="450"/>
      <c r="C54" s="453"/>
      <c r="D54" s="450"/>
      <c r="E54" s="456"/>
      <c r="F54" s="450"/>
      <c r="G54" s="456"/>
      <c r="H54" s="465"/>
      <c r="I54" s="470"/>
      <c r="J54" s="471"/>
      <c r="K54" s="471"/>
      <c r="L54" s="474"/>
      <c r="M54" s="477"/>
      <c r="N54" s="480"/>
      <c r="O54" s="459"/>
      <c r="P54" s="459"/>
      <c r="Q54" s="459"/>
      <c r="R54" s="459"/>
      <c r="S54" s="459"/>
      <c r="T54" s="462"/>
      <c r="U54" s="462"/>
      <c r="V54" s="499"/>
      <c r="W54" s="503"/>
      <c r="X54" s="506"/>
      <c r="Y54" s="483"/>
      <c r="Z54" s="282" t="s">
        <v>522</v>
      </c>
      <c r="AA54" s="277" t="s">
        <v>518</v>
      </c>
      <c r="AB54" s="283">
        <v>41274</v>
      </c>
      <c r="AC54" s="282"/>
      <c r="AD54" s="32" t="s">
        <v>551</v>
      </c>
      <c r="AE54" s="26"/>
      <c r="AF54" s="174"/>
      <c r="AG54" s="54"/>
      <c r="AH54" s="174"/>
      <c r="AI54" s="36"/>
      <c r="AJ54" s="175"/>
    </row>
    <row r="55" spans="1:30" ht="165">
      <c r="A55" s="371" t="s">
        <v>534</v>
      </c>
      <c r="B55" s="335" t="s">
        <v>613</v>
      </c>
      <c r="C55" s="336" t="s">
        <v>614</v>
      </c>
      <c r="D55" s="336" t="s">
        <v>615</v>
      </c>
      <c r="E55" s="336" t="s">
        <v>616</v>
      </c>
      <c r="F55" s="336" t="s">
        <v>617</v>
      </c>
      <c r="G55" s="148" t="s">
        <v>608</v>
      </c>
      <c r="H55" s="388" t="s">
        <v>54</v>
      </c>
      <c r="I55" s="616" t="s">
        <v>58</v>
      </c>
      <c r="J55" s="617"/>
      <c r="K55" s="618"/>
      <c r="L55" s="340" t="s">
        <v>167</v>
      </c>
      <c r="M55" s="339" t="s">
        <v>618</v>
      </c>
      <c r="N55" s="383">
        <v>15</v>
      </c>
      <c r="O55" s="383">
        <v>0</v>
      </c>
      <c r="P55" s="383">
        <v>0</v>
      </c>
      <c r="Q55" s="383">
        <v>0</v>
      </c>
      <c r="R55" s="383">
        <v>0</v>
      </c>
      <c r="S55" s="383">
        <v>15</v>
      </c>
      <c r="T55" s="383" t="s">
        <v>69</v>
      </c>
      <c r="U55" s="383"/>
      <c r="V55" s="384">
        <v>3</v>
      </c>
      <c r="W55" s="389">
        <v>4</v>
      </c>
      <c r="X55" s="24" t="s">
        <v>58</v>
      </c>
      <c r="Y55" s="340" t="s">
        <v>167</v>
      </c>
      <c r="Z55" s="339" t="s">
        <v>619</v>
      </c>
      <c r="AA55" s="339" t="s">
        <v>611</v>
      </c>
      <c r="AB55" s="390">
        <v>41274</v>
      </c>
      <c r="AC55" s="339" t="s">
        <v>620</v>
      </c>
      <c r="AD55" s="387" t="s">
        <v>551</v>
      </c>
    </row>
  </sheetData>
  <sheetProtection/>
  <mergeCells count="203">
    <mergeCell ref="I28:K28"/>
    <mergeCell ref="I29:K29"/>
    <mergeCell ref="A21:A26"/>
    <mergeCell ref="B21:B26"/>
    <mergeCell ref="C21:C26"/>
    <mergeCell ref="D21:D26"/>
    <mergeCell ref="E21:E26"/>
    <mergeCell ref="Y21:Y26"/>
    <mergeCell ref="Z21:Z26"/>
    <mergeCell ref="AA21:AA26"/>
    <mergeCell ref="AB21:AB26"/>
    <mergeCell ref="I27:K27"/>
    <mergeCell ref="F21:F26"/>
    <mergeCell ref="G21:G26"/>
    <mergeCell ref="H21:H26"/>
    <mergeCell ref="AC14:AC20"/>
    <mergeCell ref="AD14:AE14"/>
    <mergeCell ref="AF14:AH14"/>
    <mergeCell ref="AC21:AC26"/>
    <mergeCell ref="AD21:AD26"/>
    <mergeCell ref="I21:K26"/>
    <mergeCell ref="L21:L26"/>
    <mergeCell ref="V21:V26"/>
    <mergeCell ref="W21:W26"/>
    <mergeCell ref="X21:X26"/>
    <mergeCell ref="AK14:AK20"/>
    <mergeCell ref="AI14:AJ14"/>
    <mergeCell ref="L15:L20"/>
    <mergeCell ref="T15:T20"/>
    <mergeCell ref="U15:U20"/>
    <mergeCell ref="AD15:AD20"/>
    <mergeCell ref="AE15:AE20"/>
    <mergeCell ref="AF15:AF20"/>
    <mergeCell ref="AG15:AG20"/>
    <mergeCell ref="AH15:AH20"/>
    <mergeCell ref="AI15:AI20"/>
    <mergeCell ref="AJ15:AJ20"/>
    <mergeCell ref="R14:R20"/>
    <mergeCell ref="S14:S20"/>
    <mergeCell ref="T14:U14"/>
    <mergeCell ref="X14:X16"/>
    <mergeCell ref="Y14:Y20"/>
    <mergeCell ref="Z14:Z20"/>
    <mergeCell ref="AA14:AA20"/>
    <mergeCell ref="AB14:AB20"/>
    <mergeCell ref="F14:F20"/>
    <mergeCell ref="B8:E8"/>
    <mergeCell ref="B10:C10"/>
    <mergeCell ref="B14:B20"/>
    <mergeCell ref="C14:C20"/>
    <mergeCell ref="D14:D20"/>
    <mergeCell ref="E14:E20"/>
    <mergeCell ref="N14:N20"/>
    <mergeCell ref="O14:O20"/>
    <mergeCell ref="P14:P20"/>
    <mergeCell ref="I15:K16"/>
    <mergeCell ref="B2:C2"/>
    <mergeCell ref="B3:C3"/>
    <mergeCell ref="B4:C4"/>
    <mergeCell ref="B5:C5"/>
    <mergeCell ref="B6:C6"/>
    <mergeCell ref="B7:C7"/>
    <mergeCell ref="I17:K17"/>
    <mergeCell ref="I18:K18"/>
    <mergeCell ref="I19:K19"/>
    <mergeCell ref="I20:K20"/>
    <mergeCell ref="I14:L14"/>
    <mergeCell ref="M14:M20"/>
    <mergeCell ref="I30:K30"/>
    <mergeCell ref="A28:A30"/>
    <mergeCell ref="I31:K31"/>
    <mergeCell ref="I32:K32"/>
    <mergeCell ref="V12:W12"/>
    <mergeCell ref="N13:P13"/>
    <mergeCell ref="N12:P12"/>
    <mergeCell ref="Q12:U12"/>
    <mergeCell ref="A14:A20"/>
    <mergeCell ref="Q14:Q20"/>
    <mergeCell ref="I33:K33"/>
    <mergeCell ref="B34:B35"/>
    <mergeCell ref="C34:C35"/>
    <mergeCell ref="D34:D35"/>
    <mergeCell ref="E34:E35"/>
    <mergeCell ref="F34:F35"/>
    <mergeCell ref="G34:G35"/>
    <mergeCell ref="H34:H35"/>
    <mergeCell ref="I34:K35"/>
    <mergeCell ref="W34:W35"/>
    <mergeCell ref="X34:X35"/>
    <mergeCell ref="Y34:Y35"/>
    <mergeCell ref="A31:A35"/>
    <mergeCell ref="Q34:Q35"/>
    <mergeCell ref="R34:R35"/>
    <mergeCell ref="S34:S35"/>
    <mergeCell ref="T34:T35"/>
    <mergeCell ref="U34:U35"/>
    <mergeCell ref="L34:L35"/>
    <mergeCell ref="A41:A47"/>
    <mergeCell ref="I36:K36"/>
    <mergeCell ref="I37:K37"/>
    <mergeCell ref="I38:K38"/>
    <mergeCell ref="A36:A38"/>
    <mergeCell ref="V34:V35"/>
    <mergeCell ref="M34:M35"/>
    <mergeCell ref="N34:N35"/>
    <mergeCell ref="O34:O35"/>
    <mergeCell ref="P34:P35"/>
    <mergeCell ref="I39:K39"/>
    <mergeCell ref="I40:K40"/>
    <mergeCell ref="A39:A40"/>
    <mergeCell ref="I41:K41"/>
    <mergeCell ref="B45:B47"/>
    <mergeCell ref="C45:C47"/>
    <mergeCell ref="D45:D47"/>
    <mergeCell ref="E45:E47"/>
    <mergeCell ref="F45:F47"/>
    <mergeCell ref="G45:G47"/>
    <mergeCell ref="AC45:AC47"/>
    <mergeCell ref="AD45:AD47"/>
    <mergeCell ref="L45:L47"/>
    <mergeCell ref="V45:V47"/>
    <mergeCell ref="W45:W47"/>
    <mergeCell ref="X45:X47"/>
    <mergeCell ref="Y45:Y47"/>
    <mergeCell ref="Z45:Z47"/>
    <mergeCell ref="AA45:AA47"/>
    <mergeCell ref="AB45:AB47"/>
    <mergeCell ref="H45:H47"/>
    <mergeCell ref="I45:K47"/>
    <mergeCell ref="Q48:Q50"/>
    <mergeCell ref="R48:R50"/>
    <mergeCell ref="S48:S50"/>
    <mergeCell ref="T48:T50"/>
    <mergeCell ref="A48:A50"/>
    <mergeCell ref="B48:B50"/>
    <mergeCell ref="C48:C50"/>
    <mergeCell ref="D48:D50"/>
    <mergeCell ref="E48:E50"/>
    <mergeCell ref="F48:F50"/>
    <mergeCell ref="G48:G50"/>
    <mergeCell ref="H48:H50"/>
    <mergeCell ref="P52:P54"/>
    <mergeCell ref="Q52:Q54"/>
    <mergeCell ref="R52:R54"/>
    <mergeCell ref="S52:S54"/>
    <mergeCell ref="I51:K51"/>
    <mergeCell ref="H52:H54"/>
    <mergeCell ref="I52:K54"/>
    <mergeCell ref="I48:K50"/>
    <mergeCell ref="Y48:Y50"/>
    <mergeCell ref="AA48:AA50"/>
    <mergeCell ref="B52:B54"/>
    <mergeCell ref="C52:C54"/>
    <mergeCell ref="D52:D54"/>
    <mergeCell ref="E52:E54"/>
    <mergeCell ref="F52:F54"/>
    <mergeCell ref="G52:G54"/>
    <mergeCell ref="T52:T54"/>
    <mergeCell ref="L48:L50"/>
    <mergeCell ref="A52:A54"/>
    <mergeCell ref="L52:L54"/>
    <mergeCell ref="M52:M54"/>
    <mergeCell ref="N52:N54"/>
    <mergeCell ref="O52:O54"/>
    <mergeCell ref="U48:U50"/>
    <mergeCell ref="M48:M50"/>
    <mergeCell ref="N48:N50"/>
    <mergeCell ref="O48:O50"/>
    <mergeCell ref="P48:P50"/>
    <mergeCell ref="AD42:AD44"/>
    <mergeCell ref="I55:K55"/>
    <mergeCell ref="U52:U54"/>
    <mergeCell ref="V52:V54"/>
    <mergeCell ref="W52:W54"/>
    <mergeCell ref="X52:X54"/>
    <mergeCell ref="Y52:Y54"/>
    <mergeCell ref="V48:V50"/>
    <mergeCell ref="W48:W50"/>
    <mergeCell ref="X48:X50"/>
    <mergeCell ref="V42:V44"/>
    <mergeCell ref="W42:W44"/>
    <mergeCell ref="X42:X44"/>
    <mergeCell ref="Y42:Y44"/>
    <mergeCell ref="AA42:AA44"/>
    <mergeCell ref="AB42:AB44"/>
    <mergeCell ref="P42:P44"/>
    <mergeCell ref="Q42:Q44"/>
    <mergeCell ref="R42:R44"/>
    <mergeCell ref="S42:S44"/>
    <mergeCell ref="T42:T44"/>
    <mergeCell ref="U42:U44"/>
    <mergeCell ref="H42:H44"/>
    <mergeCell ref="I42:K44"/>
    <mergeCell ref="L42:L44"/>
    <mergeCell ref="M42:M44"/>
    <mergeCell ref="N42:N44"/>
    <mergeCell ref="O42:O44"/>
    <mergeCell ref="B42:B44"/>
    <mergeCell ref="C42:C44"/>
    <mergeCell ref="D42:D44"/>
    <mergeCell ref="E42:E44"/>
    <mergeCell ref="F42:F44"/>
    <mergeCell ref="G42:G44"/>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K52"/>
  <sheetViews>
    <sheetView zoomScale="50" zoomScaleNormal="50" zoomScalePageLayoutView="0" workbookViewId="0" topLeftCell="R48">
      <selection activeCell="AD52" sqref="AD52"/>
    </sheetView>
  </sheetViews>
  <sheetFormatPr defaultColWidth="25.7109375" defaultRowHeight="15"/>
  <cols>
    <col min="1" max="6" width="25.7109375" style="0" customWidth="1"/>
    <col min="7" max="7" width="33.7109375" style="0" customWidth="1"/>
    <col min="8" max="8" width="32.28125" style="0" customWidth="1"/>
  </cols>
  <sheetData>
    <row r="1" spans="2:17" ht="16.5">
      <c r="B1" s="1"/>
      <c r="C1" s="2"/>
      <c r="D1" s="3"/>
      <c r="E1" s="3"/>
      <c r="F1" s="3"/>
      <c r="G1" s="4"/>
      <c r="H1" s="4"/>
      <c r="I1" s="4"/>
      <c r="J1" s="4"/>
      <c r="K1" s="4"/>
      <c r="L1" s="4"/>
      <c r="M1" s="4"/>
      <c r="N1" s="4"/>
      <c r="O1" s="4"/>
      <c r="P1" s="5"/>
      <c r="Q1" s="5"/>
    </row>
    <row r="2" spans="2:17" ht="16.5">
      <c r="B2" s="609" t="s">
        <v>0</v>
      </c>
      <c r="C2" s="609"/>
      <c r="D2" s="3"/>
      <c r="E2" s="3"/>
      <c r="F2" s="3"/>
      <c r="G2" s="4"/>
      <c r="H2" s="4"/>
      <c r="I2" s="4"/>
      <c r="J2" s="4"/>
      <c r="K2" s="4"/>
      <c r="L2" s="4"/>
      <c r="M2" s="4"/>
      <c r="N2" s="4"/>
      <c r="O2" s="4"/>
      <c r="P2" s="5"/>
      <c r="Q2" s="5"/>
    </row>
    <row r="3" spans="2:17" ht="16.5">
      <c r="B3" s="610"/>
      <c r="C3" s="610"/>
      <c r="D3" s="3"/>
      <c r="E3" s="3"/>
      <c r="F3" s="3"/>
      <c r="G3" s="4"/>
      <c r="H3" s="4"/>
      <c r="I3" s="4"/>
      <c r="J3" s="4"/>
      <c r="K3" s="4"/>
      <c r="L3" s="4"/>
      <c r="M3" s="4"/>
      <c r="N3" s="4"/>
      <c r="O3" s="4"/>
      <c r="P3" s="5"/>
      <c r="Q3" s="5"/>
    </row>
    <row r="4" spans="2:17" ht="16.5">
      <c r="B4" s="610"/>
      <c r="C4" s="610"/>
      <c r="D4" s="3"/>
      <c r="E4" s="3"/>
      <c r="F4" s="3"/>
      <c r="G4" s="4"/>
      <c r="H4" s="4"/>
      <c r="I4" s="4"/>
      <c r="J4" s="4"/>
      <c r="K4" s="4"/>
      <c r="L4" s="4"/>
      <c r="M4" s="4"/>
      <c r="N4" s="4"/>
      <c r="O4" s="4"/>
      <c r="P4" s="5"/>
      <c r="Q4" s="5"/>
    </row>
    <row r="5" spans="2:17" ht="16.5">
      <c r="B5" s="609" t="s">
        <v>1</v>
      </c>
      <c r="C5" s="609"/>
      <c r="D5" s="6"/>
      <c r="E5" s="3"/>
      <c r="F5" s="3"/>
      <c r="G5" s="4"/>
      <c r="H5" s="4"/>
      <c r="I5" s="4"/>
      <c r="J5" s="4"/>
      <c r="K5" s="4"/>
      <c r="L5" s="4"/>
      <c r="M5" s="4"/>
      <c r="N5" s="4"/>
      <c r="O5" s="4"/>
      <c r="P5" s="5"/>
      <c r="Q5" s="5"/>
    </row>
    <row r="6" spans="2:17" ht="16.5">
      <c r="B6" s="611" t="s">
        <v>2</v>
      </c>
      <c r="C6" s="611"/>
      <c r="D6" s="6"/>
      <c r="E6" s="3"/>
      <c r="F6" s="3"/>
      <c r="G6" s="4"/>
      <c r="H6" s="4"/>
      <c r="I6" s="4"/>
      <c r="J6" s="4"/>
      <c r="K6" s="4"/>
      <c r="L6" s="4"/>
      <c r="M6" s="4"/>
      <c r="N6" s="4"/>
      <c r="O6" s="4"/>
      <c r="P6" s="5"/>
      <c r="Q6" s="5"/>
    </row>
    <row r="7" spans="2:17" ht="16.5">
      <c r="B7" s="610"/>
      <c r="C7" s="610"/>
      <c r="D7" s="3"/>
      <c r="E7" s="3"/>
      <c r="F7" s="3"/>
      <c r="G7" s="4"/>
      <c r="H7" s="4"/>
      <c r="I7" s="4"/>
      <c r="J7" s="4"/>
      <c r="K7" s="4"/>
      <c r="L7" s="4"/>
      <c r="M7" s="4"/>
      <c r="N7" s="4"/>
      <c r="O7" s="4"/>
      <c r="P7" s="5"/>
      <c r="Q7" s="5"/>
    </row>
    <row r="8" spans="2:17" ht="35.25" customHeight="1">
      <c r="B8" s="611" t="s">
        <v>3</v>
      </c>
      <c r="C8" s="611"/>
      <c r="D8" s="611"/>
      <c r="E8" s="611"/>
      <c r="F8" s="3"/>
      <c r="G8" s="3"/>
      <c r="H8" s="3"/>
      <c r="I8" s="4"/>
      <c r="J8" s="4"/>
      <c r="K8" s="4"/>
      <c r="L8" s="4"/>
      <c r="M8" s="4"/>
      <c r="N8" s="4"/>
      <c r="O8" s="4"/>
      <c r="P8" s="4"/>
      <c r="Q8" s="4"/>
    </row>
    <row r="9" spans="2:17" ht="16.5">
      <c r="B9" s="7"/>
      <c r="C9" s="7"/>
      <c r="D9" s="3"/>
      <c r="E9" s="3"/>
      <c r="F9" s="3"/>
      <c r="G9" s="3"/>
      <c r="H9" s="3"/>
      <c r="I9" s="4"/>
      <c r="J9" s="4"/>
      <c r="K9" s="4"/>
      <c r="L9" s="4"/>
      <c r="M9" s="4"/>
      <c r="N9" s="4"/>
      <c r="O9" s="4"/>
      <c r="P9" s="4"/>
      <c r="Q9" s="4"/>
    </row>
    <row r="10" spans="2:17" ht="16.5" customHeight="1">
      <c r="B10" s="611" t="s">
        <v>4</v>
      </c>
      <c r="C10" s="611"/>
      <c r="D10" s="8"/>
      <c r="E10" s="8"/>
      <c r="F10" s="9"/>
      <c r="G10" s="9"/>
      <c r="H10" s="9"/>
      <c r="I10" s="9"/>
      <c r="J10" s="9"/>
      <c r="K10" s="9"/>
      <c r="L10" s="9"/>
      <c r="M10" s="9"/>
      <c r="N10" s="9"/>
      <c r="O10" s="9"/>
      <c r="P10" s="9"/>
      <c r="Q10" s="9"/>
    </row>
    <row r="11" spans="2:17" ht="16.5">
      <c r="B11" s="1"/>
      <c r="C11" s="2"/>
      <c r="D11" s="10"/>
      <c r="E11" s="3"/>
      <c r="F11" s="3"/>
      <c r="G11" s="4"/>
      <c r="H11" s="4"/>
      <c r="I11" s="4"/>
      <c r="J11" s="4"/>
      <c r="K11" s="4"/>
      <c r="L11" s="4"/>
      <c r="M11" s="4"/>
      <c r="N11" s="4"/>
      <c r="O11" s="4"/>
      <c r="P11" s="5"/>
      <c r="Q11" s="5"/>
    </row>
    <row r="12" spans="14:23" ht="49.5" customHeight="1">
      <c r="N12" s="620" t="s">
        <v>5</v>
      </c>
      <c r="O12" s="620"/>
      <c r="P12" s="620"/>
      <c r="Q12" s="612" t="s">
        <v>6</v>
      </c>
      <c r="R12" s="613"/>
      <c r="S12" s="613"/>
      <c r="T12" s="613"/>
      <c r="U12" s="614"/>
      <c r="V12" s="597" t="s">
        <v>7</v>
      </c>
      <c r="W12" s="598"/>
    </row>
    <row r="13" spans="2:27" ht="30" customHeight="1" hidden="1">
      <c r="B13" s="11"/>
      <c r="C13" s="11"/>
      <c r="D13" s="11"/>
      <c r="E13" s="11"/>
      <c r="F13" s="11"/>
      <c r="G13" s="11"/>
      <c r="H13" s="11"/>
      <c r="I13" s="11"/>
      <c r="J13" s="11"/>
      <c r="K13" s="11"/>
      <c r="L13" s="11"/>
      <c r="M13" s="11"/>
      <c r="N13" s="599" t="s">
        <v>8</v>
      </c>
      <c r="O13" s="599"/>
      <c r="P13" s="599"/>
      <c r="Q13" s="12"/>
      <c r="R13" s="13"/>
      <c r="S13" s="13"/>
      <c r="T13" s="13"/>
      <c r="U13" s="13"/>
      <c r="V13" s="11"/>
      <c r="W13" s="11"/>
      <c r="X13" s="11"/>
      <c r="Y13" s="11"/>
      <c r="Z13" s="11"/>
      <c r="AA13" s="11"/>
    </row>
    <row r="14" spans="1:37" ht="90.75" customHeight="1">
      <c r="A14" s="751" t="s">
        <v>117</v>
      </c>
      <c r="B14" s="600" t="s">
        <v>9</v>
      </c>
      <c r="C14" s="600" t="s">
        <v>10</v>
      </c>
      <c r="D14" s="600" t="s">
        <v>11</v>
      </c>
      <c r="E14" s="600" t="s">
        <v>12</v>
      </c>
      <c r="F14" s="600" t="s">
        <v>13</v>
      </c>
      <c r="G14" s="14" t="s">
        <v>14</v>
      </c>
      <c r="H14" s="14" t="s">
        <v>15</v>
      </c>
      <c r="I14" s="619" t="s">
        <v>16</v>
      </c>
      <c r="J14" s="619"/>
      <c r="K14" s="619"/>
      <c r="L14" s="619"/>
      <c r="M14" s="600" t="s">
        <v>17</v>
      </c>
      <c r="N14" s="600" t="s">
        <v>18</v>
      </c>
      <c r="O14" s="600" t="s">
        <v>19</v>
      </c>
      <c r="P14" s="600" t="s">
        <v>20</v>
      </c>
      <c r="Q14" s="600" t="s">
        <v>21</v>
      </c>
      <c r="R14" s="600" t="s">
        <v>22</v>
      </c>
      <c r="S14" s="600" t="s">
        <v>23</v>
      </c>
      <c r="T14" s="619" t="s">
        <v>24</v>
      </c>
      <c r="U14" s="619"/>
      <c r="V14" s="14" t="s">
        <v>14</v>
      </c>
      <c r="W14" s="14" t="s">
        <v>15</v>
      </c>
      <c r="X14" s="600" t="s">
        <v>25</v>
      </c>
      <c r="Y14" s="600" t="s">
        <v>26</v>
      </c>
      <c r="Z14" s="600" t="s">
        <v>27</v>
      </c>
      <c r="AA14" s="600" t="s">
        <v>28</v>
      </c>
      <c r="AB14" s="600" t="s">
        <v>29</v>
      </c>
      <c r="AC14" s="600" t="s">
        <v>30</v>
      </c>
      <c r="AD14" s="632" t="s">
        <v>31</v>
      </c>
      <c r="AE14" s="632"/>
      <c r="AF14" s="632" t="s">
        <v>32</v>
      </c>
      <c r="AG14" s="632"/>
      <c r="AH14" s="632"/>
      <c r="AI14" s="632" t="s">
        <v>33</v>
      </c>
      <c r="AJ14" s="632"/>
      <c r="AK14" s="600"/>
    </row>
    <row r="15" spans="1:37" s="17" customFormat="1" ht="138.75" customHeight="1">
      <c r="A15" s="751"/>
      <c r="B15" s="601"/>
      <c r="C15" s="601"/>
      <c r="D15" s="601"/>
      <c r="E15" s="601"/>
      <c r="F15" s="601"/>
      <c r="G15" s="15" t="s">
        <v>34</v>
      </c>
      <c r="H15" s="15" t="s">
        <v>35</v>
      </c>
      <c r="I15" s="621" t="s">
        <v>36</v>
      </c>
      <c r="J15" s="622"/>
      <c r="K15" s="623"/>
      <c r="L15" s="627" t="s">
        <v>37</v>
      </c>
      <c r="M15" s="601"/>
      <c r="N15" s="601"/>
      <c r="O15" s="601"/>
      <c r="P15" s="601"/>
      <c r="Q15" s="601"/>
      <c r="R15" s="601"/>
      <c r="S15" s="601"/>
      <c r="T15" s="600" t="s">
        <v>14</v>
      </c>
      <c r="U15" s="600" t="s">
        <v>15</v>
      </c>
      <c r="V15" s="16" t="s">
        <v>34</v>
      </c>
      <c r="W15" s="16" t="s">
        <v>35</v>
      </c>
      <c r="X15" s="601"/>
      <c r="Y15" s="601"/>
      <c r="Z15" s="601"/>
      <c r="AA15" s="601"/>
      <c r="AB15" s="601"/>
      <c r="AC15" s="601"/>
      <c r="AD15" s="630" t="s">
        <v>38</v>
      </c>
      <c r="AE15" s="630" t="s">
        <v>39</v>
      </c>
      <c r="AF15" s="630" t="s">
        <v>40</v>
      </c>
      <c r="AG15" s="630" t="s">
        <v>41</v>
      </c>
      <c r="AH15" s="630" t="s">
        <v>42</v>
      </c>
      <c r="AI15" s="630" t="s">
        <v>43</v>
      </c>
      <c r="AJ15" s="630" t="s">
        <v>44</v>
      </c>
      <c r="AK15" s="601"/>
    </row>
    <row r="16" spans="1:37" s="17" customFormat="1" ht="44.25" customHeight="1">
      <c r="A16" s="751"/>
      <c r="B16" s="601"/>
      <c r="C16" s="601"/>
      <c r="D16" s="601"/>
      <c r="E16" s="601"/>
      <c r="F16" s="601"/>
      <c r="G16" s="18" t="s">
        <v>45</v>
      </c>
      <c r="H16" s="19" t="s">
        <v>46</v>
      </c>
      <c r="I16" s="624"/>
      <c r="J16" s="625"/>
      <c r="K16" s="626"/>
      <c r="L16" s="628"/>
      <c r="M16" s="601"/>
      <c r="N16" s="601"/>
      <c r="O16" s="601"/>
      <c r="P16" s="601"/>
      <c r="Q16" s="601"/>
      <c r="R16" s="601"/>
      <c r="S16" s="601"/>
      <c r="T16" s="601"/>
      <c r="U16" s="601"/>
      <c r="V16" s="18" t="s">
        <v>45</v>
      </c>
      <c r="W16" s="19" t="s">
        <v>46</v>
      </c>
      <c r="X16" s="601"/>
      <c r="Y16" s="601"/>
      <c r="Z16" s="601"/>
      <c r="AA16" s="601"/>
      <c r="AB16" s="601"/>
      <c r="AC16" s="601"/>
      <c r="AD16" s="631"/>
      <c r="AE16" s="631"/>
      <c r="AF16" s="631"/>
      <c r="AG16" s="631"/>
      <c r="AH16" s="631"/>
      <c r="AI16" s="631"/>
      <c r="AJ16" s="631"/>
      <c r="AK16" s="601"/>
    </row>
    <row r="17" spans="1:37" s="17" customFormat="1" ht="58.5" customHeight="1">
      <c r="A17" s="751"/>
      <c r="B17" s="601"/>
      <c r="C17" s="601"/>
      <c r="D17" s="601"/>
      <c r="E17" s="601"/>
      <c r="F17" s="601"/>
      <c r="G17" s="18" t="s">
        <v>47</v>
      </c>
      <c r="H17" s="19" t="s">
        <v>48</v>
      </c>
      <c r="I17" s="603" t="s">
        <v>49</v>
      </c>
      <c r="J17" s="604"/>
      <c r="K17" s="605"/>
      <c r="L17" s="628"/>
      <c r="M17" s="601"/>
      <c r="N17" s="601"/>
      <c r="O17" s="601"/>
      <c r="P17" s="601"/>
      <c r="Q17" s="601"/>
      <c r="R17" s="601"/>
      <c r="S17" s="601"/>
      <c r="T17" s="601"/>
      <c r="U17" s="601"/>
      <c r="V17" s="18" t="s">
        <v>47</v>
      </c>
      <c r="W17" s="19" t="s">
        <v>48</v>
      </c>
      <c r="X17" s="21" t="s">
        <v>49</v>
      </c>
      <c r="Y17" s="601"/>
      <c r="Z17" s="601"/>
      <c r="AA17" s="601"/>
      <c r="AB17" s="601"/>
      <c r="AC17" s="601"/>
      <c r="AD17" s="631"/>
      <c r="AE17" s="631"/>
      <c r="AF17" s="631"/>
      <c r="AG17" s="631"/>
      <c r="AH17" s="631"/>
      <c r="AI17" s="631"/>
      <c r="AJ17" s="631"/>
      <c r="AK17" s="601"/>
    </row>
    <row r="18" spans="1:37" s="17" customFormat="1" ht="46.5" customHeight="1">
      <c r="A18" s="751"/>
      <c r="B18" s="601"/>
      <c r="C18" s="601"/>
      <c r="D18" s="601"/>
      <c r="E18" s="601"/>
      <c r="F18" s="601"/>
      <c r="G18" s="18" t="s">
        <v>50</v>
      </c>
      <c r="H18" s="19" t="s">
        <v>51</v>
      </c>
      <c r="I18" s="606" t="s">
        <v>52</v>
      </c>
      <c r="J18" s="607"/>
      <c r="K18" s="608"/>
      <c r="L18" s="628"/>
      <c r="M18" s="601"/>
      <c r="N18" s="601"/>
      <c r="O18" s="601"/>
      <c r="P18" s="601"/>
      <c r="Q18" s="601"/>
      <c r="R18" s="601"/>
      <c r="S18" s="601"/>
      <c r="T18" s="601"/>
      <c r="U18" s="601"/>
      <c r="V18" s="18" t="s">
        <v>50</v>
      </c>
      <c r="W18" s="19" t="s">
        <v>51</v>
      </c>
      <c r="X18" s="22" t="s">
        <v>52</v>
      </c>
      <c r="Y18" s="601"/>
      <c r="Z18" s="601"/>
      <c r="AA18" s="601"/>
      <c r="AB18" s="601"/>
      <c r="AC18" s="601"/>
      <c r="AD18" s="631"/>
      <c r="AE18" s="631"/>
      <c r="AF18" s="631"/>
      <c r="AG18" s="631"/>
      <c r="AH18" s="631"/>
      <c r="AI18" s="631"/>
      <c r="AJ18" s="631"/>
      <c r="AK18" s="601"/>
    </row>
    <row r="19" spans="1:37" s="17" customFormat="1" ht="56.25" customHeight="1">
      <c r="A19" s="751"/>
      <c r="B19" s="601"/>
      <c r="C19" s="601"/>
      <c r="D19" s="601"/>
      <c r="E19" s="601"/>
      <c r="F19" s="601"/>
      <c r="G19" s="18" t="s">
        <v>53</v>
      </c>
      <c r="H19" s="19" t="s">
        <v>54</v>
      </c>
      <c r="I19" s="717" t="s">
        <v>55</v>
      </c>
      <c r="J19" s="718"/>
      <c r="K19" s="719"/>
      <c r="L19" s="628"/>
      <c r="M19" s="601"/>
      <c r="N19" s="601"/>
      <c r="O19" s="601"/>
      <c r="P19" s="601"/>
      <c r="Q19" s="601"/>
      <c r="R19" s="601"/>
      <c r="S19" s="601"/>
      <c r="T19" s="601"/>
      <c r="U19" s="601"/>
      <c r="V19" s="18" t="s">
        <v>53</v>
      </c>
      <c r="W19" s="19" t="s">
        <v>54</v>
      </c>
      <c r="X19" s="23" t="s">
        <v>55</v>
      </c>
      <c r="Y19" s="601"/>
      <c r="Z19" s="601"/>
      <c r="AA19" s="601"/>
      <c r="AB19" s="601"/>
      <c r="AC19" s="601"/>
      <c r="AD19" s="631"/>
      <c r="AE19" s="631"/>
      <c r="AF19" s="631"/>
      <c r="AG19" s="631"/>
      <c r="AH19" s="631"/>
      <c r="AI19" s="631"/>
      <c r="AJ19" s="631"/>
      <c r="AK19" s="601"/>
    </row>
    <row r="20" spans="1:37" s="17" customFormat="1" ht="123.75" customHeight="1">
      <c r="A20" s="751"/>
      <c r="B20" s="602"/>
      <c r="C20" s="602"/>
      <c r="D20" s="602"/>
      <c r="E20" s="602"/>
      <c r="F20" s="602"/>
      <c r="G20" s="18" t="s">
        <v>56</v>
      </c>
      <c r="H20" s="19" t="s">
        <v>57</v>
      </c>
      <c r="I20" s="616" t="s">
        <v>58</v>
      </c>
      <c r="J20" s="617"/>
      <c r="K20" s="618"/>
      <c r="L20" s="629"/>
      <c r="M20" s="602"/>
      <c r="N20" s="602"/>
      <c r="O20" s="602"/>
      <c r="P20" s="602"/>
      <c r="Q20" s="602"/>
      <c r="R20" s="602"/>
      <c r="S20" s="602"/>
      <c r="T20" s="602"/>
      <c r="U20" s="602"/>
      <c r="V20" s="18" t="s">
        <v>56</v>
      </c>
      <c r="W20" s="19" t="s">
        <v>57</v>
      </c>
      <c r="X20" s="24" t="s">
        <v>58</v>
      </c>
      <c r="Y20" s="602"/>
      <c r="Z20" s="602"/>
      <c r="AA20" s="601"/>
      <c r="AB20" s="602"/>
      <c r="AC20" s="602"/>
      <c r="AD20" s="631"/>
      <c r="AE20" s="631"/>
      <c r="AF20" s="631"/>
      <c r="AG20" s="631"/>
      <c r="AH20" s="631"/>
      <c r="AI20" s="631"/>
      <c r="AJ20" s="631"/>
      <c r="AK20" s="601"/>
    </row>
    <row r="21" spans="1:37" s="17" customFormat="1" ht="123.75" customHeight="1">
      <c r="A21" s="745" t="s">
        <v>125</v>
      </c>
      <c r="B21" s="649" t="s">
        <v>133</v>
      </c>
      <c r="C21" s="710" t="s">
        <v>134</v>
      </c>
      <c r="D21" s="649" t="s">
        <v>135</v>
      </c>
      <c r="E21" s="649" t="s">
        <v>136</v>
      </c>
      <c r="F21" s="649" t="s">
        <v>137</v>
      </c>
      <c r="G21" s="655">
        <v>2</v>
      </c>
      <c r="H21" s="654">
        <v>4</v>
      </c>
      <c r="I21" s="586" t="s">
        <v>55</v>
      </c>
      <c r="J21" s="587"/>
      <c r="K21" s="588"/>
      <c r="L21" s="529" t="s">
        <v>138</v>
      </c>
      <c r="M21" s="77" t="s">
        <v>442</v>
      </c>
      <c r="N21" s="77">
        <v>15</v>
      </c>
      <c r="O21" s="77">
        <v>15</v>
      </c>
      <c r="P21" s="77">
        <v>0</v>
      </c>
      <c r="Q21" s="77">
        <v>15</v>
      </c>
      <c r="R21" s="77">
        <v>25</v>
      </c>
      <c r="S21" s="77">
        <v>70</v>
      </c>
      <c r="T21" s="529" t="s">
        <v>69</v>
      </c>
      <c r="U21" s="529"/>
      <c r="V21" s="529">
        <v>1</v>
      </c>
      <c r="W21" s="529">
        <v>4</v>
      </c>
      <c r="X21" s="672" t="s">
        <v>55</v>
      </c>
      <c r="Y21" s="529" t="s">
        <v>124</v>
      </c>
      <c r="Z21" s="96" t="s">
        <v>443</v>
      </c>
      <c r="AA21" s="532" t="s">
        <v>429</v>
      </c>
      <c r="AB21" s="517">
        <v>41274</v>
      </c>
      <c r="AC21" s="532" t="s">
        <v>139</v>
      </c>
      <c r="AD21" s="665" t="s">
        <v>551</v>
      </c>
      <c r="AE21" s="99"/>
      <c r="AF21" s="99"/>
      <c r="AG21" s="99"/>
      <c r="AH21" s="99"/>
      <c r="AI21" s="99"/>
      <c r="AJ21" s="99"/>
      <c r="AK21" s="56"/>
    </row>
    <row r="22" spans="1:37" s="17" customFormat="1" ht="228.75" customHeight="1">
      <c r="A22" s="746"/>
      <c r="B22" s="650"/>
      <c r="C22" s="711"/>
      <c r="D22" s="650"/>
      <c r="E22" s="650"/>
      <c r="F22" s="650"/>
      <c r="G22" s="656"/>
      <c r="H22" s="656"/>
      <c r="I22" s="589"/>
      <c r="J22" s="590"/>
      <c r="K22" s="591"/>
      <c r="L22" s="529"/>
      <c r="M22" s="77" t="s">
        <v>444</v>
      </c>
      <c r="N22" s="77">
        <v>15</v>
      </c>
      <c r="O22" s="77">
        <v>0</v>
      </c>
      <c r="P22" s="77">
        <v>30</v>
      </c>
      <c r="Q22" s="77">
        <v>15</v>
      </c>
      <c r="R22" s="77">
        <v>25</v>
      </c>
      <c r="S22" s="77">
        <v>85</v>
      </c>
      <c r="T22" s="529"/>
      <c r="U22" s="529"/>
      <c r="V22" s="529"/>
      <c r="W22" s="529"/>
      <c r="X22" s="672"/>
      <c r="Y22" s="529"/>
      <c r="Z22" s="96" t="s">
        <v>445</v>
      </c>
      <c r="AA22" s="532"/>
      <c r="AB22" s="517"/>
      <c r="AC22" s="532"/>
      <c r="AD22" s="665"/>
      <c r="AE22" s="99"/>
      <c r="AF22" s="99"/>
      <c r="AG22" s="99"/>
      <c r="AH22" s="99"/>
      <c r="AI22" s="99"/>
      <c r="AJ22" s="99"/>
      <c r="AK22" s="56"/>
    </row>
    <row r="23" spans="1:37" s="17" customFormat="1" ht="150.75" customHeight="1">
      <c r="A23" s="440" t="s">
        <v>173</v>
      </c>
      <c r="B23" s="139" t="s">
        <v>161</v>
      </c>
      <c r="C23" s="70" t="s">
        <v>162</v>
      </c>
      <c r="D23" s="71" t="s">
        <v>163</v>
      </c>
      <c r="E23" s="70" t="s">
        <v>164</v>
      </c>
      <c r="F23" s="71" t="s">
        <v>165</v>
      </c>
      <c r="G23" s="148">
        <v>3</v>
      </c>
      <c r="H23" s="148">
        <v>3</v>
      </c>
      <c r="I23" s="726" t="s">
        <v>55</v>
      </c>
      <c r="J23" s="727"/>
      <c r="K23" s="728"/>
      <c r="L23" s="71" t="s">
        <v>167</v>
      </c>
      <c r="M23" s="71" t="s">
        <v>168</v>
      </c>
      <c r="N23" s="141">
        <v>0</v>
      </c>
      <c r="O23" s="141">
        <v>0</v>
      </c>
      <c r="P23" s="141">
        <v>0</v>
      </c>
      <c r="Q23" s="141">
        <v>0</v>
      </c>
      <c r="R23" s="141">
        <v>0</v>
      </c>
      <c r="S23" s="141">
        <v>0</v>
      </c>
      <c r="T23" s="141"/>
      <c r="U23" s="141" t="s">
        <v>69</v>
      </c>
      <c r="V23" s="142">
        <v>3</v>
      </c>
      <c r="W23" s="143">
        <v>3</v>
      </c>
      <c r="X23" s="153" t="s">
        <v>55</v>
      </c>
      <c r="Y23" s="30" t="s">
        <v>167</v>
      </c>
      <c r="Z23" s="154" t="s">
        <v>169</v>
      </c>
      <c r="AA23" s="154" t="s">
        <v>170</v>
      </c>
      <c r="AB23" s="154" t="s">
        <v>171</v>
      </c>
      <c r="AC23" s="154" t="s">
        <v>172</v>
      </c>
      <c r="AD23" s="155" t="s">
        <v>551</v>
      </c>
      <c r="AE23" s="156"/>
      <c r="AF23" s="99"/>
      <c r="AG23" s="99"/>
      <c r="AH23" s="99"/>
      <c r="AI23" s="99"/>
      <c r="AJ23" s="99"/>
      <c r="AK23" s="56"/>
    </row>
    <row r="24" spans="1:36" ht="135">
      <c r="A24" s="440"/>
      <c r="B24" s="151" t="s">
        <v>174</v>
      </c>
      <c r="C24" s="70" t="s">
        <v>162</v>
      </c>
      <c r="D24" s="71" t="s">
        <v>175</v>
      </c>
      <c r="E24" s="71" t="s">
        <v>176</v>
      </c>
      <c r="F24" s="71" t="s">
        <v>177</v>
      </c>
      <c r="G24" s="148">
        <v>3</v>
      </c>
      <c r="H24" s="148">
        <v>3</v>
      </c>
      <c r="I24" s="726" t="s">
        <v>55</v>
      </c>
      <c r="J24" s="727"/>
      <c r="K24" s="728"/>
      <c r="L24" s="71" t="s">
        <v>167</v>
      </c>
      <c r="M24" s="71" t="s">
        <v>178</v>
      </c>
      <c r="N24" s="39">
        <v>15</v>
      </c>
      <c r="O24" s="39">
        <v>0</v>
      </c>
      <c r="P24" s="39">
        <v>0</v>
      </c>
      <c r="Q24" s="39">
        <v>15</v>
      </c>
      <c r="R24" s="39">
        <v>0</v>
      </c>
      <c r="S24" s="39">
        <f>SUM(N24:R24)</f>
        <v>30</v>
      </c>
      <c r="T24" s="39" t="s">
        <v>69</v>
      </c>
      <c r="U24" s="39"/>
      <c r="V24" s="157">
        <v>3</v>
      </c>
      <c r="W24" s="147">
        <v>3</v>
      </c>
      <c r="X24" s="158" t="s">
        <v>55</v>
      </c>
      <c r="Y24" s="159" t="s">
        <v>167</v>
      </c>
      <c r="Z24" s="71" t="s">
        <v>179</v>
      </c>
      <c r="AA24" s="71" t="s">
        <v>170</v>
      </c>
      <c r="AB24" s="71" t="s">
        <v>171</v>
      </c>
      <c r="AC24" s="71" t="s">
        <v>180</v>
      </c>
      <c r="AD24" s="145" t="s">
        <v>551</v>
      </c>
      <c r="AE24" s="26"/>
      <c r="AF24" s="26"/>
      <c r="AG24" s="35"/>
      <c r="AH24" s="26"/>
      <c r="AI24" s="36"/>
      <c r="AJ24" s="37"/>
    </row>
    <row r="25" spans="1:32" ht="165">
      <c r="A25" s="440"/>
      <c r="B25" s="139" t="s">
        <v>181</v>
      </c>
      <c r="C25" s="70" t="s">
        <v>162</v>
      </c>
      <c r="D25" s="71" t="s">
        <v>182</v>
      </c>
      <c r="E25" s="151" t="s">
        <v>183</v>
      </c>
      <c r="F25" s="151" t="s">
        <v>184</v>
      </c>
      <c r="G25" s="148">
        <v>3</v>
      </c>
      <c r="H25" s="148">
        <v>4</v>
      </c>
      <c r="I25" s="677" t="s">
        <v>58</v>
      </c>
      <c r="J25" s="678"/>
      <c r="K25" s="679"/>
      <c r="L25" s="71" t="s">
        <v>186</v>
      </c>
      <c r="M25" s="71" t="s">
        <v>187</v>
      </c>
      <c r="N25" s="27">
        <v>15</v>
      </c>
      <c r="O25" s="27">
        <v>15</v>
      </c>
      <c r="P25" s="27">
        <v>0</v>
      </c>
      <c r="Q25" s="27">
        <v>15</v>
      </c>
      <c r="R25" s="27">
        <v>25</v>
      </c>
      <c r="S25" s="43">
        <f>SUM(N25:R25)</f>
        <v>70</v>
      </c>
      <c r="T25" s="27" t="s">
        <v>69</v>
      </c>
      <c r="U25" s="27"/>
      <c r="V25" s="48">
        <v>2</v>
      </c>
      <c r="W25" s="160">
        <v>4</v>
      </c>
      <c r="X25" s="23" t="s">
        <v>55</v>
      </c>
      <c r="Y25" s="30" t="s">
        <v>167</v>
      </c>
      <c r="Z25" s="71" t="s">
        <v>188</v>
      </c>
      <c r="AA25" s="71" t="s">
        <v>170</v>
      </c>
      <c r="AB25" s="70" t="s">
        <v>171</v>
      </c>
      <c r="AC25" s="71" t="s">
        <v>189</v>
      </c>
      <c r="AD25" s="145" t="s">
        <v>551</v>
      </c>
      <c r="AE25" s="146"/>
      <c r="AF25" s="66"/>
    </row>
    <row r="26" spans="1:32" ht="165">
      <c r="A26" s="440"/>
      <c r="B26" s="139" t="s">
        <v>190</v>
      </c>
      <c r="C26" s="70" t="s">
        <v>191</v>
      </c>
      <c r="D26" s="71" t="s">
        <v>192</v>
      </c>
      <c r="E26" s="151" t="s">
        <v>193</v>
      </c>
      <c r="F26" s="151" t="s">
        <v>194</v>
      </c>
      <c r="G26" s="140" t="s">
        <v>166</v>
      </c>
      <c r="H26" s="140" t="s">
        <v>51</v>
      </c>
      <c r="I26" s="726" t="s">
        <v>55</v>
      </c>
      <c r="J26" s="727"/>
      <c r="K26" s="728"/>
      <c r="L26" s="71" t="s">
        <v>167</v>
      </c>
      <c r="M26" s="71" t="s">
        <v>195</v>
      </c>
      <c r="N26" s="27">
        <v>15</v>
      </c>
      <c r="O26" s="27">
        <v>15</v>
      </c>
      <c r="P26" s="27">
        <v>0</v>
      </c>
      <c r="Q26" s="27">
        <v>0</v>
      </c>
      <c r="R26" s="27">
        <v>0</v>
      </c>
      <c r="S26" s="43">
        <f>SUM(N26:R26)</f>
        <v>30</v>
      </c>
      <c r="T26" s="27" t="s">
        <v>69</v>
      </c>
      <c r="U26" s="27"/>
      <c r="V26" s="48">
        <v>3</v>
      </c>
      <c r="W26" s="162">
        <v>3</v>
      </c>
      <c r="X26" s="23" t="s">
        <v>55</v>
      </c>
      <c r="Y26" s="30" t="s">
        <v>167</v>
      </c>
      <c r="Z26" s="71" t="s">
        <v>196</v>
      </c>
      <c r="AA26" s="71" t="s">
        <v>170</v>
      </c>
      <c r="AB26" s="70" t="s">
        <v>197</v>
      </c>
      <c r="AC26" s="71" t="s">
        <v>198</v>
      </c>
      <c r="AD26" s="161" t="s">
        <v>551</v>
      </c>
      <c r="AE26" s="66"/>
      <c r="AF26" s="66"/>
    </row>
    <row r="27" spans="1:32" ht="225">
      <c r="A27" s="440" t="s">
        <v>213</v>
      </c>
      <c r="B27" s="444" t="s">
        <v>199</v>
      </c>
      <c r="C27" s="544" t="s">
        <v>200</v>
      </c>
      <c r="D27" s="544" t="s">
        <v>201</v>
      </c>
      <c r="E27" s="544" t="s">
        <v>202</v>
      </c>
      <c r="F27" s="544" t="s">
        <v>203</v>
      </c>
      <c r="G27" s="580" t="s">
        <v>166</v>
      </c>
      <c r="H27" s="580" t="s">
        <v>185</v>
      </c>
      <c r="I27" s="743" t="s">
        <v>58</v>
      </c>
      <c r="J27" s="743"/>
      <c r="K27" s="743"/>
      <c r="L27" s="748" t="s">
        <v>186</v>
      </c>
      <c r="M27" s="540" t="s">
        <v>204</v>
      </c>
      <c r="N27" s="544">
        <v>15</v>
      </c>
      <c r="O27" s="544">
        <v>15</v>
      </c>
      <c r="P27" s="544">
        <v>30</v>
      </c>
      <c r="Q27" s="544">
        <v>15</v>
      </c>
      <c r="R27" s="544">
        <v>0</v>
      </c>
      <c r="S27" s="544">
        <f>SUM(N27:R29)</f>
        <v>75</v>
      </c>
      <c r="T27" s="580"/>
      <c r="U27" s="580" t="s">
        <v>69</v>
      </c>
      <c r="V27" s="580">
        <v>3</v>
      </c>
      <c r="W27" s="544">
        <v>3</v>
      </c>
      <c r="X27" s="536" t="s">
        <v>55</v>
      </c>
      <c r="Y27" s="544" t="s">
        <v>205</v>
      </c>
      <c r="Z27" s="53" t="s">
        <v>206</v>
      </c>
      <c r="AA27" s="53" t="s">
        <v>207</v>
      </c>
      <c r="AB27" s="53" t="s">
        <v>197</v>
      </c>
      <c r="AC27" s="53" t="s">
        <v>208</v>
      </c>
      <c r="AD27" s="163" t="s">
        <v>551</v>
      </c>
      <c r="AE27" s="66"/>
      <c r="AF27" s="66"/>
    </row>
    <row r="28" spans="1:32" ht="90">
      <c r="A28" s="440"/>
      <c r="B28" s="646"/>
      <c r="C28" s="545"/>
      <c r="D28" s="545"/>
      <c r="E28" s="545"/>
      <c r="F28" s="545"/>
      <c r="G28" s="744"/>
      <c r="H28" s="744"/>
      <c r="I28" s="743"/>
      <c r="J28" s="743"/>
      <c r="K28" s="743"/>
      <c r="L28" s="749"/>
      <c r="M28" s="540"/>
      <c r="N28" s="545"/>
      <c r="O28" s="545"/>
      <c r="P28" s="545"/>
      <c r="Q28" s="545"/>
      <c r="R28" s="545"/>
      <c r="S28" s="545"/>
      <c r="T28" s="744"/>
      <c r="U28" s="744"/>
      <c r="V28" s="744"/>
      <c r="W28" s="545"/>
      <c r="X28" s="537"/>
      <c r="Y28" s="545"/>
      <c r="Z28" s="53" t="s">
        <v>209</v>
      </c>
      <c r="AA28" s="53" t="s">
        <v>207</v>
      </c>
      <c r="AB28" s="164">
        <v>41274</v>
      </c>
      <c r="AC28" s="53" t="s">
        <v>210</v>
      </c>
      <c r="AD28" s="163" t="s">
        <v>551</v>
      </c>
      <c r="AE28" s="66"/>
      <c r="AF28" s="66"/>
    </row>
    <row r="29" spans="1:32" ht="105">
      <c r="A29" s="440"/>
      <c r="B29" s="592"/>
      <c r="C29" s="546"/>
      <c r="D29" s="546"/>
      <c r="E29" s="546"/>
      <c r="F29" s="546"/>
      <c r="G29" s="581"/>
      <c r="H29" s="581"/>
      <c r="I29" s="743"/>
      <c r="J29" s="743"/>
      <c r="K29" s="743"/>
      <c r="L29" s="750"/>
      <c r="M29" s="540"/>
      <c r="N29" s="546"/>
      <c r="O29" s="546"/>
      <c r="P29" s="546"/>
      <c r="Q29" s="546"/>
      <c r="R29" s="546"/>
      <c r="S29" s="546"/>
      <c r="T29" s="581"/>
      <c r="U29" s="581"/>
      <c r="V29" s="581"/>
      <c r="W29" s="546"/>
      <c r="X29" s="538"/>
      <c r="Y29" s="546"/>
      <c r="Z29" s="33" t="s">
        <v>211</v>
      </c>
      <c r="AA29" s="53" t="s">
        <v>207</v>
      </c>
      <c r="AB29" s="164">
        <v>41274</v>
      </c>
      <c r="AC29" s="165" t="s">
        <v>212</v>
      </c>
      <c r="AD29" s="163" t="s">
        <v>551</v>
      </c>
      <c r="AE29" s="66"/>
      <c r="AF29" s="66"/>
    </row>
    <row r="30" spans="1:32" ht="330">
      <c r="A30" s="440"/>
      <c r="B30" s="166" t="s">
        <v>214</v>
      </c>
      <c r="C30" s="74" t="s">
        <v>215</v>
      </c>
      <c r="D30" s="53" t="s">
        <v>216</v>
      </c>
      <c r="E30" s="167" t="s">
        <v>217</v>
      </c>
      <c r="F30" s="167" t="s">
        <v>218</v>
      </c>
      <c r="G30" s="148">
        <v>3</v>
      </c>
      <c r="H30" s="148">
        <v>4</v>
      </c>
      <c r="I30" s="677" t="s">
        <v>58</v>
      </c>
      <c r="J30" s="678"/>
      <c r="K30" s="679"/>
      <c r="L30" s="74" t="s">
        <v>186</v>
      </c>
      <c r="M30" s="53" t="s">
        <v>219</v>
      </c>
      <c r="N30" s="53">
        <v>15</v>
      </c>
      <c r="O30" s="53">
        <v>15</v>
      </c>
      <c r="P30" s="74">
        <v>30</v>
      </c>
      <c r="Q30" s="74">
        <v>15</v>
      </c>
      <c r="R30" s="74">
        <v>25</v>
      </c>
      <c r="S30" s="74">
        <f aca="true" t="shared" si="0" ref="S30:S38">SUM(N30:R30)</f>
        <v>100</v>
      </c>
      <c r="T30" s="148" t="s">
        <v>69</v>
      </c>
      <c r="U30" s="140"/>
      <c r="V30" s="168">
        <v>1</v>
      </c>
      <c r="W30" s="53">
        <v>4</v>
      </c>
      <c r="X30" s="23" t="s">
        <v>55</v>
      </c>
      <c r="Y30" s="53" t="s">
        <v>205</v>
      </c>
      <c r="Z30" s="53" t="s">
        <v>220</v>
      </c>
      <c r="AA30" s="53" t="s">
        <v>207</v>
      </c>
      <c r="AB30" s="53" t="s">
        <v>221</v>
      </c>
      <c r="AC30" s="53" t="s">
        <v>222</v>
      </c>
      <c r="AD30" s="54" t="s">
        <v>551</v>
      </c>
      <c r="AE30" s="33"/>
      <c r="AF30" s="169"/>
    </row>
    <row r="31" spans="1:32" ht="165" customHeight="1">
      <c r="A31" s="440"/>
      <c r="B31" s="171" t="s">
        <v>238</v>
      </c>
      <c r="C31" s="74" t="s">
        <v>191</v>
      </c>
      <c r="D31" s="171" t="s">
        <v>239</v>
      </c>
      <c r="E31" s="167" t="s">
        <v>240</v>
      </c>
      <c r="F31" s="167" t="s">
        <v>241</v>
      </c>
      <c r="G31" s="148">
        <v>3</v>
      </c>
      <c r="H31" s="148">
        <v>3</v>
      </c>
      <c r="I31" s="726" t="s">
        <v>55</v>
      </c>
      <c r="J31" s="727"/>
      <c r="K31" s="728"/>
      <c r="L31" s="74" t="s">
        <v>167</v>
      </c>
      <c r="M31" s="53" t="s">
        <v>242</v>
      </c>
      <c r="N31" s="27">
        <v>15</v>
      </c>
      <c r="O31" s="27">
        <v>15</v>
      </c>
      <c r="P31" s="27">
        <v>0</v>
      </c>
      <c r="Q31" s="27">
        <v>15</v>
      </c>
      <c r="R31" s="27">
        <v>25</v>
      </c>
      <c r="S31" s="27">
        <f t="shared" si="0"/>
        <v>70</v>
      </c>
      <c r="T31" s="27" t="s">
        <v>69</v>
      </c>
      <c r="U31" s="27"/>
      <c r="V31" s="48">
        <v>2</v>
      </c>
      <c r="W31" s="51">
        <v>3</v>
      </c>
      <c r="X31" s="22" t="s">
        <v>52</v>
      </c>
      <c r="Y31" s="74" t="s">
        <v>243</v>
      </c>
      <c r="Z31" s="172" t="s">
        <v>244</v>
      </c>
      <c r="AA31" s="53" t="s">
        <v>207</v>
      </c>
      <c r="AB31" s="53" t="s">
        <v>197</v>
      </c>
      <c r="AC31" s="172" t="s">
        <v>245</v>
      </c>
      <c r="AD31" s="173" t="s">
        <v>551</v>
      </c>
      <c r="AE31" s="33"/>
      <c r="AF31" s="66"/>
    </row>
    <row r="32" spans="1:32" ht="165">
      <c r="A32" s="440"/>
      <c r="B32" s="171" t="s">
        <v>246</v>
      </c>
      <c r="C32" s="74" t="s">
        <v>191</v>
      </c>
      <c r="D32" s="167" t="s">
        <v>247</v>
      </c>
      <c r="E32" s="167" t="s">
        <v>248</v>
      </c>
      <c r="F32" s="167" t="s">
        <v>249</v>
      </c>
      <c r="G32" s="148">
        <v>3</v>
      </c>
      <c r="H32" s="148">
        <v>3</v>
      </c>
      <c r="I32" s="726" t="s">
        <v>55</v>
      </c>
      <c r="J32" s="727"/>
      <c r="K32" s="728"/>
      <c r="L32" s="53" t="s">
        <v>167</v>
      </c>
      <c r="M32" s="53" t="s">
        <v>250</v>
      </c>
      <c r="N32" s="27">
        <v>15</v>
      </c>
      <c r="O32" s="27">
        <v>15</v>
      </c>
      <c r="P32" s="27">
        <v>30</v>
      </c>
      <c r="Q32" s="27">
        <v>15</v>
      </c>
      <c r="R32" s="27">
        <v>25</v>
      </c>
      <c r="S32" s="27">
        <f t="shared" si="0"/>
        <v>100</v>
      </c>
      <c r="T32" s="27" t="s">
        <v>69</v>
      </c>
      <c r="U32" s="27"/>
      <c r="V32" s="48">
        <v>1</v>
      </c>
      <c r="W32" s="162">
        <v>3</v>
      </c>
      <c r="X32" s="22" t="s">
        <v>52</v>
      </c>
      <c r="Y32" s="74" t="s">
        <v>243</v>
      </c>
      <c r="Z32" s="172" t="s">
        <v>251</v>
      </c>
      <c r="AA32" s="53" t="s">
        <v>207</v>
      </c>
      <c r="AB32" s="53" t="s">
        <v>197</v>
      </c>
      <c r="AC32" s="172" t="s">
        <v>252</v>
      </c>
      <c r="AD32" s="173" t="s">
        <v>551</v>
      </c>
      <c r="AE32" s="33"/>
      <c r="AF32" s="66"/>
    </row>
    <row r="33" spans="1:32" ht="135">
      <c r="A33" s="440"/>
      <c r="B33" s="167" t="s">
        <v>253</v>
      </c>
      <c r="C33" s="74" t="s">
        <v>191</v>
      </c>
      <c r="D33" s="167" t="s">
        <v>254</v>
      </c>
      <c r="E33" s="167" t="s">
        <v>255</v>
      </c>
      <c r="F33" s="167" t="s">
        <v>256</v>
      </c>
      <c r="G33" s="148">
        <v>3</v>
      </c>
      <c r="H33" s="148">
        <v>3</v>
      </c>
      <c r="I33" s="743" t="s">
        <v>58</v>
      </c>
      <c r="J33" s="743"/>
      <c r="K33" s="743"/>
      <c r="L33" s="53" t="s">
        <v>167</v>
      </c>
      <c r="M33" s="53" t="s">
        <v>257</v>
      </c>
      <c r="N33" s="27">
        <v>15</v>
      </c>
      <c r="O33" s="149">
        <v>15</v>
      </c>
      <c r="P33" s="149">
        <v>0</v>
      </c>
      <c r="Q33" s="149">
        <v>15</v>
      </c>
      <c r="R33" s="149">
        <v>25</v>
      </c>
      <c r="S33" s="27">
        <f t="shared" si="0"/>
        <v>70</v>
      </c>
      <c r="T33" s="27" t="s">
        <v>69</v>
      </c>
      <c r="U33" s="27"/>
      <c r="V33" s="48">
        <v>2</v>
      </c>
      <c r="W33" s="162">
        <v>3</v>
      </c>
      <c r="X33" s="22" t="s">
        <v>52</v>
      </c>
      <c r="Y33" s="74" t="s">
        <v>243</v>
      </c>
      <c r="Z33" s="53" t="s">
        <v>258</v>
      </c>
      <c r="AA33" s="53" t="s">
        <v>207</v>
      </c>
      <c r="AB33" s="53" t="s">
        <v>259</v>
      </c>
      <c r="AC33" s="53" t="s">
        <v>260</v>
      </c>
      <c r="AD33" s="173" t="s">
        <v>551</v>
      </c>
      <c r="AE33" s="174"/>
      <c r="AF33" s="66"/>
    </row>
    <row r="34" spans="1:32" ht="172.5" customHeight="1">
      <c r="A34" s="440" t="s">
        <v>282</v>
      </c>
      <c r="B34" s="180" t="s">
        <v>271</v>
      </c>
      <c r="C34" s="74" t="s">
        <v>272</v>
      </c>
      <c r="D34" s="74" t="s">
        <v>273</v>
      </c>
      <c r="E34" s="74" t="s">
        <v>274</v>
      </c>
      <c r="F34" s="74" t="s">
        <v>275</v>
      </c>
      <c r="G34" s="182">
        <v>3</v>
      </c>
      <c r="H34" s="182">
        <v>3</v>
      </c>
      <c r="I34" s="583" t="s">
        <v>55</v>
      </c>
      <c r="J34" s="584"/>
      <c r="K34" s="585"/>
      <c r="L34" s="53" t="s">
        <v>276</v>
      </c>
      <c r="M34" s="74" t="s">
        <v>277</v>
      </c>
      <c r="N34" s="27">
        <v>15</v>
      </c>
      <c r="O34" s="27">
        <v>15</v>
      </c>
      <c r="P34" s="27">
        <v>30</v>
      </c>
      <c r="Q34" s="27">
        <v>15</v>
      </c>
      <c r="R34" s="27">
        <v>25</v>
      </c>
      <c r="S34" s="149">
        <f t="shared" si="0"/>
        <v>100</v>
      </c>
      <c r="T34" s="27" t="s">
        <v>69</v>
      </c>
      <c r="U34" s="27"/>
      <c r="V34" s="181">
        <v>1</v>
      </c>
      <c r="W34" s="162">
        <v>3</v>
      </c>
      <c r="X34" s="22" t="s">
        <v>52</v>
      </c>
      <c r="Y34" s="159" t="s">
        <v>278</v>
      </c>
      <c r="Z34" s="74" t="s">
        <v>279</v>
      </c>
      <c r="AA34" s="74" t="s">
        <v>280</v>
      </c>
      <c r="AB34" s="74" t="s">
        <v>259</v>
      </c>
      <c r="AC34" s="53" t="s">
        <v>281</v>
      </c>
      <c r="AD34" s="32" t="s">
        <v>551</v>
      </c>
      <c r="AE34" s="66"/>
      <c r="AF34" s="66"/>
    </row>
    <row r="35" spans="1:32" ht="180">
      <c r="A35" s="440"/>
      <c r="B35" s="180" t="s">
        <v>283</v>
      </c>
      <c r="C35" s="74" t="s">
        <v>284</v>
      </c>
      <c r="D35" s="74" t="s">
        <v>285</v>
      </c>
      <c r="E35" s="74" t="s">
        <v>286</v>
      </c>
      <c r="F35" s="53" t="s">
        <v>287</v>
      </c>
      <c r="G35" s="182">
        <v>3</v>
      </c>
      <c r="H35" s="182">
        <v>3</v>
      </c>
      <c r="I35" s="583" t="s">
        <v>55</v>
      </c>
      <c r="J35" s="584"/>
      <c r="K35" s="585"/>
      <c r="L35" s="53" t="s">
        <v>276</v>
      </c>
      <c r="M35" s="46" t="s">
        <v>288</v>
      </c>
      <c r="N35" s="152">
        <v>15</v>
      </c>
      <c r="O35" s="152">
        <v>15</v>
      </c>
      <c r="P35" s="152">
        <v>0</v>
      </c>
      <c r="Q35" s="152">
        <v>15</v>
      </c>
      <c r="R35" s="152">
        <v>0</v>
      </c>
      <c r="S35" s="149">
        <f t="shared" si="0"/>
        <v>45</v>
      </c>
      <c r="T35" s="27" t="s">
        <v>69</v>
      </c>
      <c r="U35" s="152"/>
      <c r="V35" s="181">
        <v>3</v>
      </c>
      <c r="W35" s="162">
        <v>3</v>
      </c>
      <c r="X35" s="23" t="s">
        <v>55</v>
      </c>
      <c r="Y35" s="49" t="s">
        <v>276</v>
      </c>
      <c r="Z35" s="74" t="s">
        <v>289</v>
      </c>
      <c r="AA35" s="74" t="s">
        <v>280</v>
      </c>
      <c r="AB35" s="53" t="s">
        <v>197</v>
      </c>
      <c r="AC35" s="53" t="s">
        <v>290</v>
      </c>
      <c r="AD35" s="32" t="s">
        <v>551</v>
      </c>
      <c r="AE35" s="66"/>
      <c r="AF35" s="66"/>
    </row>
    <row r="36" spans="1:32" ht="207" customHeight="1">
      <c r="A36" s="440"/>
      <c r="B36" s="31" t="s">
        <v>291</v>
      </c>
      <c r="C36" s="25" t="s">
        <v>191</v>
      </c>
      <c r="D36" s="25" t="s">
        <v>292</v>
      </c>
      <c r="E36" s="25" t="s">
        <v>293</v>
      </c>
      <c r="F36" s="25" t="s">
        <v>294</v>
      </c>
      <c r="G36" s="182">
        <v>3</v>
      </c>
      <c r="H36" s="182">
        <v>3</v>
      </c>
      <c r="I36" s="583" t="s">
        <v>55</v>
      </c>
      <c r="J36" s="584"/>
      <c r="K36" s="585"/>
      <c r="L36" s="25" t="s">
        <v>276</v>
      </c>
      <c r="M36" s="25" t="s">
        <v>295</v>
      </c>
      <c r="N36" s="149">
        <v>15</v>
      </c>
      <c r="O36" s="149">
        <v>15</v>
      </c>
      <c r="P36" s="149">
        <v>30</v>
      </c>
      <c r="Q36" s="149">
        <v>15</v>
      </c>
      <c r="R36" s="149">
        <v>0</v>
      </c>
      <c r="S36" s="149">
        <f t="shared" si="0"/>
        <v>75</v>
      </c>
      <c r="T36" s="149" t="s">
        <v>69</v>
      </c>
      <c r="U36" s="149"/>
      <c r="V36" s="181">
        <v>2</v>
      </c>
      <c r="W36" s="183">
        <v>3</v>
      </c>
      <c r="X36" s="184" t="s">
        <v>52</v>
      </c>
      <c r="Y36" s="29" t="s">
        <v>296</v>
      </c>
      <c r="Z36" s="74" t="s">
        <v>297</v>
      </c>
      <c r="AA36" s="25" t="s">
        <v>280</v>
      </c>
      <c r="AB36" s="25" t="s">
        <v>197</v>
      </c>
      <c r="AC36" s="46" t="s">
        <v>298</v>
      </c>
      <c r="AD36" s="32" t="s">
        <v>551</v>
      </c>
      <c r="AE36" s="66"/>
      <c r="AF36" s="66"/>
    </row>
    <row r="37" spans="1:32" ht="135">
      <c r="A37" s="440"/>
      <c r="B37" s="180" t="s">
        <v>299</v>
      </c>
      <c r="C37" s="74" t="s">
        <v>300</v>
      </c>
      <c r="D37" s="53" t="s">
        <v>301</v>
      </c>
      <c r="E37" s="53" t="s">
        <v>302</v>
      </c>
      <c r="F37" s="74" t="s">
        <v>303</v>
      </c>
      <c r="G37" s="182">
        <v>3</v>
      </c>
      <c r="H37" s="182">
        <v>3</v>
      </c>
      <c r="I37" s="644" t="s">
        <v>55</v>
      </c>
      <c r="J37" s="644"/>
      <c r="K37" s="644"/>
      <c r="L37" s="74" t="s">
        <v>276</v>
      </c>
      <c r="M37" s="74" t="s">
        <v>304</v>
      </c>
      <c r="N37" s="27">
        <v>15</v>
      </c>
      <c r="O37" s="27">
        <v>15</v>
      </c>
      <c r="P37" s="27">
        <v>30</v>
      </c>
      <c r="Q37" s="27">
        <v>15</v>
      </c>
      <c r="R37" s="27">
        <v>25</v>
      </c>
      <c r="S37" s="27">
        <f t="shared" si="0"/>
        <v>100</v>
      </c>
      <c r="T37" s="27" t="s">
        <v>69</v>
      </c>
      <c r="U37" s="27"/>
      <c r="V37" s="48">
        <v>1</v>
      </c>
      <c r="W37" s="162">
        <v>3</v>
      </c>
      <c r="X37" s="137" t="s">
        <v>52</v>
      </c>
      <c r="Y37" s="160" t="s">
        <v>296</v>
      </c>
      <c r="Z37" s="74" t="s">
        <v>305</v>
      </c>
      <c r="AA37" s="74" t="s">
        <v>280</v>
      </c>
      <c r="AB37" s="53" t="s">
        <v>306</v>
      </c>
      <c r="AC37" s="53" t="s">
        <v>307</v>
      </c>
      <c r="AD37" s="185" t="s">
        <v>551</v>
      </c>
      <c r="AE37" s="66"/>
      <c r="AF37" s="66"/>
    </row>
    <row r="38" spans="1:32" ht="202.5" customHeight="1">
      <c r="A38" s="747" t="s">
        <v>325</v>
      </c>
      <c r="B38" s="186" t="s">
        <v>308</v>
      </c>
      <c r="C38" s="186" t="s">
        <v>309</v>
      </c>
      <c r="D38" s="186" t="s">
        <v>310</v>
      </c>
      <c r="E38" s="186" t="s">
        <v>311</v>
      </c>
      <c r="F38" s="187" t="s">
        <v>312</v>
      </c>
      <c r="G38" s="186" t="s">
        <v>313</v>
      </c>
      <c r="H38" s="186" t="s">
        <v>314</v>
      </c>
      <c r="I38" s="677" t="s">
        <v>315</v>
      </c>
      <c r="J38" s="678"/>
      <c r="K38" s="679"/>
      <c r="L38" s="187" t="s">
        <v>316</v>
      </c>
      <c r="M38" s="187" t="s">
        <v>317</v>
      </c>
      <c r="N38" s="188">
        <v>15</v>
      </c>
      <c r="O38" s="188">
        <v>15</v>
      </c>
      <c r="P38" s="188">
        <v>30</v>
      </c>
      <c r="Q38" s="188">
        <v>15</v>
      </c>
      <c r="R38" s="188">
        <v>25</v>
      </c>
      <c r="S38" s="188">
        <f t="shared" si="0"/>
        <v>100</v>
      </c>
      <c r="T38" s="188" t="s">
        <v>69</v>
      </c>
      <c r="U38" s="188"/>
      <c r="V38" s="188" t="s">
        <v>318</v>
      </c>
      <c r="W38" s="188" t="s">
        <v>319</v>
      </c>
      <c r="X38" s="23" t="s">
        <v>55</v>
      </c>
      <c r="Y38" s="186" t="s">
        <v>320</v>
      </c>
      <c r="Z38" s="187" t="s">
        <v>321</v>
      </c>
      <c r="AA38" s="187" t="s">
        <v>322</v>
      </c>
      <c r="AB38" s="186" t="s">
        <v>323</v>
      </c>
      <c r="AC38" s="189" t="s">
        <v>324</v>
      </c>
      <c r="AD38" s="346" t="s">
        <v>551</v>
      </c>
      <c r="AE38" s="66"/>
      <c r="AF38" s="66"/>
    </row>
    <row r="39" spans="1:32" ht="195">
      <c r="A39" s="747"/>
      <c r="B39" s="191" t="s">
        <v>326</v>
      </c>
      <c r="C39" s="191" t="s">
        <v>327</v>
      </c>
      <c r="D39" s="189" t="s">
        <v>328</v>
      </c>
      <c r="E39" s="192" t="s">
        <v>329</v>
      </c>
      <c r="F39" s="189" t="s">
        <v>330</v>
      </c>
      <c r="G39" s="191" t="s">
        <v>318</v>
      </c>
      <c r="H39" s="191" t="s">
        <v>331</v>
      </c>
      <c r="I39" s="583" t="s">
        <v>55</v>
      </c>
      <c r="J39" s="584"/>
      <c r="K39" s="585"/>
      <c r="L39" s="189" t="s">
        <v>332</v>
      </c>
      <c r="M39" s="189" t="s">
        <v>333</v>
      </c>
      <c r="N39" s="188">
        <v>15</v>
      </c>
      <c r="O39" s="191">
        <v>15</v>
      </c>
      <c r="P39" s="191">
        <v>30</v>
      </c>
      <c r="Q39" s="191">
        <v>15</v>
      </c>
      <c r="R39" s="191">
        <v>25</v>
      </c>
      <c r="S39" s="191">
        <v>100</v>
      </c>
      <c r="T39" s="188" t="s">
        <v>69</v>
      </c>
      <c r="U39" s="188"/>
      <c r="V39" s="188" t="s">
        <v>334</v>
      </c>
      <c r="W39" s="188" t="s">
        <v>335</v>
      </c>
      <c r="X39" s="23" t="s">
        <v>55</v>
      </c>
      <c r="Y39" s="186" t="s">
        <v>320</v>
      </c>
      <c r="Z39" s="189" t="s">
        <v>336</v>
      </c>
      <c r="AA39" s="189" t="s">
        <v>337</v>
      </c>
      <c r="AB39" s="189" t="s">
        <v>338</v>
      </c>
      <c r="AC39" s="189" t="s">
        <v>339</v>
      </c>
      <c r="AD39" s="193" t="s">
        <v>551</v>
      </c>
      <c r="AE39" s="66"/>
      <c r="AF39" s="66"/>
    </row>
    <row r="40" spans="1:32" ht="156" customHeight="1">
      <c r="A40" s="747"/>
      <c r="B40" s="191" t="s">
        <v>340</v>
      </c>
      <c r="C40" s="191" t="s">
        <v>115</v>
      </c>
      <c r="D40" s="189" t="s">
        <v>341</v>
      </c>
      <c r="E40" s="189" t="s">
        <v>342</v>
      </c>
      <c r="F40" s="189" t="s">
        <v>343</v>
      </c>
      <c r="G40" s="191" t="s">
        <v>313</v>
      </c>
      <c r="H40" s="191" t="s">
        <v>314</v>
      </c>
      <c r="I40" s="677" t="s">
        <v>315</v>
      </c>
      <c r="J40" s="678"/>
      <c r="K40" s="679"/>
      <c r="L40" s="189" t="s">
        <v>316</v>
      </c>
      <c r="M40" s="189" t="s">
        <v>344</v>
      </c>
      <c r="N40" s="188">
        <v>15</v>
      </c>
      <c r="O40" s="191">
        <v>15</v>
      </c>
      <c r="P40" s="191">
        <v>30</v>
      </c>
      <c r="Q40" s="191">
        <v>15</v>
      </c>
      <c r="R40" s="191">
        <v>25</v>
      </c>
      <c r="S40" s="191">
        <v>100</v>
      </c>
      <c r="T40" s="188" t="s">
        <v>69</v>
      </c>
      <c r="U40" s="188"/>
      <c r="V40" s="188" t="s">
        <v>334</v>
      </c>
      <c r="W40" s="188" t="s">
        <v>319</v>
      </c>
      <c r="X40" s="23" t="s">
        <v>55</v>
      </c>
      <c r="Y40" s="186" t="s">
        <v>320</v>
      </c>
      <c r="Z40" s="189" t="s">
        <v>345</v>
      </c>
      <c r="AA40" s="191" t="s">
        <v>337</v>
      </c>
      <c r="AB40" s="189" t="s">
        <v>346</v>
      </c>
      <c r="AC40" s="189" t="s">
        <v>347</v>
      </c>
      <c r="AD40" s="194" t="s">
        <v>551</v>
      </c>
      <c r="AE40" s="194"/>
      <c r="AF40" s="66"/>
    </row>
    <row r="41" spans="1:32" ht="180">
      <c r="A41" s="333" t="s">
        <v>361</v>
      </c>
      <c r="B41" s="180" t="s">
        <v>348</v>
      </c>
      <c r="C41" s="179" t="s">
        <v>349</v>
      </c>
      <c r="D41" s="74" t="s">
        <v>350</v>
      </c>
      <c r="E41" s="74" t="s">
        <v>351</v>
      </c>
      <c r="F41" s="74" t="s">
        <v>352</v>
      </c>
      <c r="G41" s="74" t="s">
        <v>353</v>
      </c>
      <c r="H41" s="74" t="s">
        <v>354</v>
      </c>
      <c r="I41" s="583" t="s">
        <v>55</v>
      </c>
      <c r="J41" s="584"/>
      <c r="K41" s="585"/>
      <c r="L41" s="74" t="s">
        <v>355</v>
      </c>
      <c r="M41" s="74" t="s">
        <v>356</v>
      </c>
      <c r="N41" s="195">
        <v>15</v>
      </c>
      <c r="O41" s="195">
        <v>15</v>
      </c>
      <c r="P41" s="195">
        <v>30</v>
      </c>
      <c r="Q41" s="195">
        <v>15</v>
      </c>
      <c r="R41" s="195">
        <v>25</v>
      </c>
      <c r="S41" s="195">
        <v>100</v>
      </c>
      <c r="T41" s="149" t="s">
        <v>69</v>
      </c>
      <c r="U41" s="141"/>
      <c r="V41" s="28">
        <v>1</v>
      </c>
      <c r="W41" s="29">
        <v>4</v>
      </c>
      <c r="X41" s="178" t="s">
        <v>55</v>
      </c>
      <c r="Y41" s="30" t="s">
        <v>357</v>
      </c>
      <c r="Z41" s="71" t="s">
        <v>358</v>
      </c>
      <c r="AA41" s="196" t="s">
        <v>359</v>
      </c>
      <c r="AB41" s="197">
        <v>41274</v>
      </c>
      <c r="AC41" s="198" t="s">
        <v>360</v>
      </c>
      <c r="AD41" s="35" t="s">
        <v>551</v>
      </c>
      <c r="AE41" s="33"/>
      <c r="AF41" s="66"/>
    </row>
    <row r="42" spans="1:32" ht="165">
      <c r="A42" s="371" t="s">
        <v>407</v>
      </c>
      <c r="B42" s="205" t="s">
        <v>397</v>
      </c>
      <c r="C42" s="200" t="s">
        <v>398</v>
      </c>
      <c r="D42" s="200" t="s">
        <v>399</v>
      </c>
      <c r="E42" s="200" t="s">
        <v>400</v>
      </c>
      <c r="F42" s="200" t="s">
        <v>401</v>
      </c>
      <c r="G42" s="200">
        <v>1</v>
      </c>
      <c r="H42" s="200">
        <v>3</v>
      </c>
      <c r="I42" s="669" t="s">
        <v>52</v>
      </c>
      <c r="J42" s="670"/>
      <c r="K42" s="671"/>
      <c r="L42" s="200" t="s">
        <v>402</v>
      </c>
      <c r="M42" s="200" t="s">
        <v>403</v>
      </c>
      <c r="N42" s="203">
        <v>15</v>
      </c>
      <c r="O42" s="203">
        <v>0</v>
      </c>
      <c r="P42" s="203">
        <v>30</v>
      </c>
      <c r="Q42" s="203">
        <v>15</v>
      </c>
      <c r="R42" s="203">
        <v>0</v>
      </c>
      <c r="S42" s="203">
        <f>SUM(N42:R42)</f>
        <v>60</v>
      </c>
      <c r="T42" s="203" t="s">
        <v>69</v>
      </c>
      <c r="U42" s="203"/>
      <c r="V42" s="181">
        <v>1</v>
      </c>
      <c r="W42" s="204">
        <v>3</v>
      </c>
      <c r="X42" s="22" t="s">
        <v>52</v>
      </c>
      <c r="Y42" s="30" t="s">
        <v>402</v>
      </c>
      <c r="Z42" s="206" t="s">
        <v>404</v>
      </c>
      <c r="AA42" s="200" t="s">
        <v>405</v>
      </c>
      <c r="AB42" s="218">
        <v>41274</v>
      </c>
      <c r="AC42" s="200" t="s">
        <v>406</v>
      </c>
      <c r="AD42" s="197" t="s">
        <v>551</v>
      </c>
      <c r="AE42" s="66"/>
      <c r="AF42" s="66"/>
    </row>
    <row r="43" spans="1:32" ht="241.5">
      <c r="A43" s="440" t="s">
        <v>459</v>
      </c>
      <c r="B43" s="381" t="s">
        <v>448</v>
      </c>
      <c r="C43" s="244" t="s">
        <v>449</v>
      </c>
      <c r="D43" s="381" t="s">
        <v>450</v>
      </c>
      <c r="E43" s="381" t="s">
        <v>451</v>
      </c>
      <c r="F43" s="381" t="s">
        <v>452</v>
      </c>
      <c r="G43" s="233">
        <v>5</v>
      </c>
      <c r="H43" s="233">
        <v>5</v>
      </c>
      <c r="I43" s="666" t="s">
        <v>58</v>
      </c>
      <c r="J43" s="667"/>
      <c r="K43" s="668"/>
      <c r="L43" s="234" t="s">
        <v>453</v>
      </c>
      <c r="M43" s="231" t="s">
        <v>454</v>
      </c>
      <c r="N43" s="235">
        <v>15</v>
      </c>
      <c r="O43" s="235">
        <v>15</v>
      </c>
      <c r="P43" s="235">
        <v>30</v>
      </c>
      <c r="Q43" s="235">
        <v>15</v>
      </c>
      <c r="R43" s="235">
        <v>25</v>
      </c>
      <c r="S43" s="235">
        <f>SUM(N43:R43)</f>
        <v>100</v>
      </c>
      <c r="T43" s="235" t="s">
        <v>69</v>
      </c>
      <c r="U43" s="236"/>
      <c r="V43" s="237">
        <v>3</v>
      </c>
      <c r="W43" s="237">
        <v>5</v>
      </c>
      <c r="X43" s="238" t="s">
        <v>58</v>
      </c>
      <c r="Y43" s="236" t="s">
        <v>453</v>
      </c>
      <c r="Z43" s="239" t="s">
        <v>455</v>
      </c>
      <c r="AA43" s="240" t="s">
        <v>456</v>
      </c>
      <c r="AB43" s="241" t="s">
        <v>457</v>
      </c>
      <c r="AC43" s="242" t="s">
        <v>458</v>
      </c>
      <c r="AD43" s="243" t="s">
        <v>551</v>
      </c>
      <c r="AE43" s="66"/>
      <c r="AF43" s="66"/>
    </row>
    <row r="44" spans="1:32" ht="150.75" thickBot="1">
      <c r="A44" s="440"/>
      <c r="B44" s="189" t="s">
        <v>493</v>
      </c>
      <c r="C44" s="191" t="s">
        <v>494</v>
      </c>
      <c r="D44" s="189" t="s">
        <v>495</v>
      </c>
      <c r="E44" s="189" t="s">
        <v>496</v>
      </c>
      <c r="F44" s="189" t="s">
        <v>497</v>
      </c>
      <c r="G44" s="191">
        <v>3</v>
      </c>
      <c r="H44" s="191">
        <v>3</v>
      </c>
      <c r="I44" s="511" t="s">
        <v>55</v>
      </c>
      <c r="J44" s="512"/>
      <c r="K44" s="513"/>
      <c r="L44" s="191" t="s">
        <v>453</v>
      </c>
      <c r="M44" s="191" t="s">
        <v>498</v>
      </c>
      <c r="N44" s="268">
        <v>15</v>
      </c>
      <c r="O44" s="268">
        <v>15</v>
      </c>
      <c r="P44" s="268">
        <v>30</v>
      </c>
      <c r="Q44" s="268">
        <v>15</v>
      </c>
      <c r="R44" s="268">
        <v>25</v>
      </c>
      <c r="S44" s="269">
        <f>SUM(N44:R44)</f>
        <v>100</v>
      </c>
      <c r="T44" s="268" t="s">
        <v>69</v>
      </c>
      <c r="U44" s="270"/>
      <c r="V44" s="262">
        <v>1</v>
      </c>
      <c r="W44" s="262">
        <v>4</v>
      </c>
      <c r="X44" s="250" t="s">
        <v>55</v>
      </c>
      <c r="Y44" s="244" t="s">
        <v>499</v>
      </c>
      <c r="Z44" s="189" t="s">
        <v>500</v>
      </c>
      <c r="AA44" s="191" t="s">
        <v>456</v>
      </c>
      <c r="AB44" s="189" t="s">
        <v>323</v>
      </c>
      <c r="AC44" s="189" t="s">
        <v>501</v>
      </c>
      <c r="AD44" s="243" t="s">
        <v>551</v>
      </c>
      <c r="AE44" s="57"/>
      <c r="AF44" s="66"/>
    </row>
    <row r="45" spans="1:32" ht="409.5" thickBot="1">
      <c r="A45" s="341" t="s">
        <v>523</v>
      </c>
      <c r="B45" s="108" t="s">
        <v>524</v>
      </c>
      <c r="C45" s="284" t="s">
        <v>115</v>
      </c>
      <c r="D45" s="285" t="s">
        <v>525</v>
      </c>
      <c r="E45" s="286" t="s">
        <v>526</v>
      </c>
      <c r="F45" s="287" t="s">
        <v>527</v>
      </c>
      <c r="G45" s="288">
        <v>3</v>
      </c>
      <c r="H45" s="277">
        <v>4</v>
      </c>
      <c r="I45" s="677" t="s">
        <v>58</v>
      </c>
      <c r="J45" s="741"/>
      <c r="K45" s="742"/>
      <c r="L45" s="289" t="s">
        <v>528</v>
      </c>
      <c r="M45" s="136" t="s">
        <v>529</v>
      </c>
      <c r="N45" s="290">
        <v>15</v>
      </c>
      <c r="O45" s="199">
        <v>15</v>
      </c>
      <c r="P45" s="199">
        <v>30</v>
      </c>
      <c r="Q45" s="27">
        <v>15</v>
      </c>
      <c r="R45" s="27">
        <v>0</v>
      </c>
      <c r="S45" s="199">
        <f>SUM(N45:R45)</f>
        <v>75</v>
      </c>
      <c r="T45" s="27" t="s">
        <v>69</v>
      </c>
      <c r="U45" s="27"/>
      <c r="V45" s="181">
        <v>2</v>
      </c>
      <c r="W45" s="160">
        <v>4</v>
      </c>
      <c r="X45" s="23" t="s">
        <v>55</v>
      </c>
      <c r="Y45" s="291" t="s">
        <v>515</v>
      </c>
      <c r="Z45" s="275" t="s">
        <v>530</v>
      </c>
      <c r="AA45" s="277" t="s">
        <v>518</v>
      </c>
      <c r="AB45" s="278" t="s">
        <v>531</v>
      </c>
      <c r="AC45" s="275" t="s">
        <v>532</v>
      </c>
      <c r="AD45" s="32" t="s">
        <v>551</v>
      </c>
      <c r="AE45" s="68"/>
      <c r="AF45" s="66"/>
    </row>
    <row r="46" spans="1:30" ht="195.75" thickBot="1">
      <c r="A46" s="730" t="s">
        <v>588</v>
      </c>
      <c r="B46" s="347" t="s">
        <v>552</v>
      </c>
      <c r="C46" s="348" t="s">
        <v>553</v>
      </c>
      <c r="D46" s="348" t="s">
        <v>554</v>
      </c>
      <c r="E46" s="349" t="s">
        <v>555</v>
      </c>
      <c r="F46" s="350" t="s">
        <v>556</v>
      </c>
      <c r="G46" s="348">
        <v>3</v>
      </c>
      <c r="H46" s="348">
        <v>3</v>
      </c>
      <c r="I46" s="737" t="s">
        <v>55</v>
      </c>
      <c r="J46" s="738"/>
      <c r="K46" s="739"/>
      <c r="L46" s="351" t="s">
        <v>557</v>
      </c>
      <c r="M46" s="351" t="s">
        <v>558</v>
      </c>
      <c r="N46" s="352">
        <v>15</v>
      </c>
      <c r="O46" s="352">
        <v>15</v>
      </c>
      <c r="P46" s="352">
        <v>30</v>
      </c>
      <c r="Q46" s="352">
        <v>15</v>
      </c>
      <c r="R46" s="352">
        <v>25</v>
      </c>
      <c r="S46" s="352">
        <v>100</v>
      </c>
      <c r="T46" s="352" t="s">
        <v>559</v>
      </c>
      <c r="U46" s="39"/>
      <c r="V46" s="181">
        <v>1</v>
      </c>
      <c r="W46" s="162">
        <v>3</v>
      </c>
      <c r="X46" s="353" t="s">
        <v>52</v>
      </c>
      <c r="Y46" s="159" t="s">
        <v>296</v>
      </c>
      <c r="Z46" s="354" t="s">
        <v>560</v>
      </c>
      <c r="AA46" s="351" t="s">
        <v>561</v>
      </c>
      <c r="AB46" s="355">
        <v>41274</v>
      </c>
      <c r="AC46" s="351" t="s">
        <v>562</v>
      </c>
      <c r="AD46" s="356" t="s">
        <v>551</v>
      </c>
    </row>
    <row r="47" spans="1:30" ht="345">
      <c r="A47" s="731"/>
      <c r="B47" s="357" t="s">
        <v>563</v>
      </c>
      <c r="C47" s="335" t="s">
        <v>191</v>
      </c>
      <c r="D47" s="334" t="s">
        <v>564</v>
      </c>
      <c r="E47" s="334" t="s">
        <v>565</v>
      </c>
      <c r="F47" s="334" t="s">
        <v>566</v>
      </c>
      <c r="G47" s="335">
        <v>3</v>
      </c>
      <c r="H47" s="335">
        <v>3</v>
      </c>
      <c r="I47" s="644" t="s">
        <v>55</v>
      </c>
      <c r="J47" s="644"/>
      <c r="K47" s="644"/>
      <c r="L47" s="336" t="s">
        <v>557</v>
      </c>
      <c r="M47" s="336" t="s">
        <v>567</v>
      </c>
      <c r="N47" s="352">
        <v>15</v>
      </c>
      <c r="O47" s="352">
        <v>15</v>
      </c>
      <c r="P47" s="352">
        <v>30</v>
      </c>
      <c r="Q47" s="352">
        <v>15</v>
      </c>
      <c r="R47" s="352">
        <v>25</v>
      </c>
      <c r="S47" s="352">
        <v>100</v>
      </c>
      <c r="T47" s="352" t="s">
        <v>559</v>
      </c>
      <c r="U47" s="352"/>
      <c r="V47" s="181">
        <v>1</v>
      </c>
      <c r="W47" s="162">
        <v>3</v>
      </c>
      <c r="X47" s="353" t="s">
        <v>52</v>
      </c>
      <c r="Y47" s="159" t="s">
        <v>296</v>
      </c>
      <c r="Z47" s="53" t="s">
        <v>568</v>
      </c>
      <c r="AA47" s="351" t="s">
        <v>561</v>
      </c>
      <c r="AB47" s="358">
        <v>41274</v>
      </c>
      <c r="AC47" s="351" t="s">
        <v>569</v>
      </c>
      <c r="AD47" s="356" t="s">
        <v>551</v>
      </c>
    </row>
    <row r="48" spans="1:30" ht="15">
      <c r="A48" s="731"/>
      <c r="B48" s="740" t="s">
        <v>570</v>
      </c>
      <c r="C48" s="489" t="s">
        <v>191</v>
      </c>
      <c r="D48" s="489" t="s">
        <v>571</v>
      </c>
      <c r="E48" s="489" t="s">
        <v>572</v>
      </c>
      <c r="F48" s="489" t="s">
        <v>573</v>
      </c>
      <c r="G48" s="489">
        <v>3</v>
      </c>
      <c r="H48" s="489">
        <v>2</v>
      </c>
      <c r="I48" s="733" t="s">
        <v>52</v>
      </c>
      <c r="J48" s="733"/>
      <c r="K48" s="733"/>
      <c r="L48" s="544" t="s">
        <v>574</v>
      </c>
      <c r="M48" s="544" t="s">
        <v>575</v>
      </c>
      <c r="N48" s="544">
        <v>15</v>
      </c>
      <c r="O48" s="544">
        <v>15</v>
      </c>
      <c r="P48" s="544">
        <v>30</v>
      </c>
      <c r="Q48" s="544">
        <v>15</v>
      </c>
      <c r="R48" s="544">
        <v>25</v>
      </c>
      <c r="S48" s="544">
        <v>100</v>
      </c>
      <c r="T48" s="544" t="s">
        <v>559</v>
      </c>
      <c r="U48" s="544"/>
      <c r="V48" s="498">
        <v>1</v>
      </c>
      <c r="W48" s="541">
        <v>2</v>
      </c>
      <c r="X48" s="734" t="s">
        <v>49</v>
      </c>
      <c r="Y48" s="544" t="s">
        <v>576</v>
      </c>
      <c r="Z48" s="544" t="s">
        <v>577</v>
      </c>
      <c r="AA48" s="544" t="s">
        <v>561</v>
      </c>
      <c r="AB48" s="736">
        <v>41274</v>
      </c>
      <c r="AC48" s="544" t="s">
        <v>578</v>
      </c>
      <c r="AD48" s="544" t="s">
        <v>551</v>
      </c>
    </row>
    <row r="49" spans="1:30" ht="15.75" thickBot="1">
      <c r="A49" s="731"/>
      <c r="B49" s="740"/>
      <c r="C49" s="489"/>
      <c r="D49" s="489"/>
      <c r="E49" s="489"/>
      <c r="F49" s="489"/>
      <c r="G49" s="489"/>
      <c r="H49" s="489"/>
      <c r="I49" s="733"/>
      <c r="J49" s="733"/>
      <c r="K49" s="733"/>
      <c r="L49" s="546"/>
      <c r="M49" s="546"/>
      <c r="N49" s="546"/>
      <c r="O49" s="546"/>
      <c r="P49" s="546"/>
      <c r="Q49" s="546"/>
      <c r="R49" s="546"/>
      <c r="S49" s="546"/>
      <c r="T49" s="546"/>
      <c r="U49" s="546"/>
      <c r="V49" s="500"/>
      <c r="W49" s="542"/>
      <c r="X49" s="735"/>
      <c r="Y49" s="546"/>
      <c r="Z49" s="546"/>
      <c r="AA49" s="546" t="s">
        <v>561</v>
      </c>
      <c r="AB49" s="546">
        <v>41274</v>
      </c>
      <c r="AC49" s="546"/>
      <c r="AD49" s="546"/>
    </row>
    <row r="50" spans="1:30" ht="198.75" thickBot="1">
      <c r="A50" s="732"/>
      <c r="B50" s="359" t="s">
        <v>579</v>
      </c>
      <c r="C50" s="360" t="s">
        <v>580</v>
      </c>
      <c r="D50" s="361" t="s">
        <v>581</v>
      </c>
      <c r="E50" s="362" t="s">
        <v>582</v>
      </c>
      <c r="F50" s="362" t="s">
        <v>583</v>
      </c>
      <c r="G50" s="363">
        <v>2</v>
      </c>
      <c r="H50" s="363">
        <v>3</v>
      </c>
      <c r="I50" s="733" t="s">
        <v>52</v>
      </c>
      <c r="J50" s="733"/>
      <c r="K50" s="733"/>
      <c r="L50" s="351" t="s">
        <v>584</v>
      </c>
      <c r="M50" s="364" t="s">
        <v>585</v>
      </c>
      <c r="N50" s="365">
        <v>15</v>
      </c>
      <c r="O50" s="365">
        <v>15</v>
      </c>
      <c r="P50" s="365">
        <v>30</v>
      </c>
      <c r="Q50" s="365">
        <v>15</v>
      </c>
      <c r="R50" s="365">
        <v>25</v>
      </c>
      <c r="S50" s="365">
        <f>SUM(N50:R50)</f>
        <v>100</v>
      </c>
      <c r="T50" s="365"/>
      <c r="U50" s="352" t="s">
        <v>559</v>
      </c>
      <c r="V50" s="366">
        <v>2</v>
      </c>
      <c r="W50" s="337">
        <v>1</v>
      </c>
      <c r="X50" s="367" t="s">
        <v>49</v>
      </c>
      <c r="Y50" s="338" t="s">
        <v>576</v>
      </c>
      <c r="Z50" s="368" t="s">
        <v>586</v>
      </c>
      <c r="AA50" s="338" t="s">
        <v>561</v>
      </c>
      <c r="AB50" s="369">
        <v>41274</v>
      </c>
      <c r="AC50" s="338" t="s">
        <v>587</v>
      </c>
      <c r="AD50" s="370" t="s">
        <v>551</v>
      </c>
    </row>
    <row r="51" spans="1:30" ht="171" customHeight="1">
      <c r="A51" s="371" t="s">
        <v>534</v>
      </c>
      <c r="B51" s="382" t="s">
        <v>603</v>
      </c>
      <c r="C51" s="343" t="s">
        <v>604</v>
      </c>
      <c r="D51" s="339" t="s">
        <v>605</v>
      </c>
      <c r="E51" s="339" t="s">
        <v>606</v>
      </c>
      <c r="F51" s="339" t="s">
        <v>607</v>
      </c>
      <c r="G51" s="182" t="s">
        <v>608</v>
      </c>
      <c r="H51" s="182" t="s">
        <v>51</v>
      </c>
      <c r="I51" s="583" t="s">
        <v>55</v>
      </c>
      <c r="J51" s="584"/>
      <c r="K51" s="585"/>
      <c r="L51" s="339" t="s">
        <v>167</v>
      </c>
      <c r="M51" s="339" t="s">
        <v>609</v>
      </c>
      <c r="N51" s="383">
        <v>15</v>
      </c>
      <c r="O51" s="383">
        <v>15</v>
      </c>
      <c r="P51" s="383">
        <v>30</v>
      </c>
      <c r="Q51" s="383">
        <v>15</v>
      </c>
      <c r="R51" s="383">
        <v>25</v>
      </c>
      <c r="S51" s="383">
        <f>SUM(N51:R51)</f>
        <v>100</v>
      </c>
      <c r="T51" s="383" t="s">
        <v>69</v>
      </c>
      <c r="U51" s="383"/>
      <c r="V51" s="384">
        <v>1</v>
      </c>
      <c r="W51" s="383">
        <v>3</v>
      </c>
      <c r="X51" s="344" t="s">
        <v>52</v>
      </c>
      <c r="Y51" s="385" t="s">
        <v>243</v>
      </c>
      <c r="Z51" s="340" t="s">
        <v>610</v>
      </c>
      <c r="AA51" s="340" t="s">
        <v>611</v>
      </c>
      <c r="AB51" s="386">
        <v>41274</v>
      </c>
      <c r="AC51" s="340" t="s">
        <v>612</v>
      </c>
      <c r="AD51" s="387" t="s">
        <v>551</v>
      </c>
    </row>
    <row r="52" spans="1:30" ht="135">
      <c r="A52" s="371" t="s">
        <v>534</v>
      </c>
      <c r="B52" s="335" t="s">
        <v>613</v>
      </c>
      <c r="C52" s="336" t="s">
        <v>614</v>
      </c>
      <c r="D52" s="336" t="s">
        <v>615</v>
      </c>
      <c r="E52" s="336" t="s">
        <v>616</v>
      </c>
      <c r="F52" s="336" t="s">
        <v>617</v>
      </c>
      <c r="G52" s="148" t="s">
        <v>608</v>
      </c>
      <c r="H52" s="388" t="s">
        <v>54</v>
      </c>
      <c r="I52" s="616" t="s">
        <v>58</v>
      </c>
      <c r="J52" s="617"/>
      <c r="K52" s="618"/>
      <c r="L52" s="340" t="s">
        <v>167</v>
      </c>
      <c r="M52" s="339" t="s">
        <v>618</v>
      </c>
      <c r="N52" s="383">
        <v>15</v>
      </c>
      <c r="O52" s="383">
        <v>0</v>
      </c>
      <c r="P52" s="383">
        <v>0</v>
      </c>
      <c r="Q52" s="383">
        <v>0</v>
      </c>
      <c r="R52" s="383">
        <v>0</v>
      </c>
      <c r="S52" s="383">
        <v>15</v>
      </c>
      <c r="T52" s="383" t="s">
        <v>69</v>
      </c>
      <c r="U52" s="383"/>
      <c r="V52" s="384">
        <v>3</v>
      </c>
      <c r="W52" s="389">
        <v>4</v>
      </c>
      <c r="X52" s="24" t="s">
        <v>58</v>
      </c>
      <c r="Y52" s="340" t="s">
        <v>167</v>
      </c>
      <c r="Z52" s="339" t="s">
        <v>619</v>
      </c>
      <c r="AA52" s="339" t="s">
        <v>611</v>
      </c>
      <c r="AB52" s="390">
        <v>41274</v>
      </c>
      <c r="AC52" s="339" t="s">
        <v>620</v>
      </c>
      <c r="AD52" s="387" t="s">
        <v>551</v>
      </c>
    </row>
  </sheetData>
  <sheetProtection/>
  <mergeCells count="152">
    <mergeCell ref="AK14:AK20"/>
    <mergeCell ref="I15:K16"/>
    <mergeCell ref="L15:L20"/>
    <mergeCell ref="T15:T20"/>
    <mergeCell ref="U15:U20"/>
    <mergeCell ref="AD15:AD20"/>
    <mergeCell ref="AE15:AE20"/>
    <mergeCell ref="AF15:AF20"/>
    <mergeCell ref="AG15:AG20"/>
    <mergeCell ref="AH15:AH20"/>
    <mergeCell ref="Y14:Y20"/>
    <mergeCell ref="AD14:AE14"/>
    <mergeCell ref="AF14:AH14"/>
    <mergeCell ref="AI14:AJ14"/>
    <mergeCell ref="AI15:AI20"/>
    <mergeCell ref="AJ15:AJ20"/>
    <mergeCell ref="AA14:AA20"/>
    <mergeCell ref="AB14:AB20"/>
    <mergeCell ref="AC14:AC20"/>
    <mergeCell ref="I19:K19"/>
    <mergeCell ref="I20:K20"/>
    <mergeCell ref="R14:R20"/>
    <mergeCell ref="S14:S20"/>
    <mergeCell ref="T14:U14"/>
    <mergeCell ref="X14:X16"/>
    <mergeCell ref="A14:A20"/>
    <mergeCell ref="B14:B20"/>
    <mergeCell ref="C14:C20"/>
    <mergeCell ref="D14:D20"/>
    <mergeCell ref="E14:E20"/>
    <mergeCell ref="Z14:Z20"/>
    <mergeCell ref="I14:L14"/>
    <mergeCell ref="M14:M20"/>
    <mergeCell ref="N14:N20"/>
    <mergeCell ref="O14:O20"/>
    <mergeCell ref="B7:C7"/>
    <mergeCell ref="F14:F20"/>
    <mergeCell ref="B8:E8"/>
    <mergeCell ref="B10:C10"/>
    <mergeCell ref="N12:P12"/>
    <mergeCell ref="Q12:U12"/>
    <mergeCell ref="P14:P20"/>
    <mergeCell ref="Q14:Q20"/>
    <mergeCell ref="I17:K17"/>
    <mergeCell ref="I18:K18"/>
    <mergeCell ref="I23:K23"/>
    <mergeCell ref="I24:K24"/>
    <mergeCell ref="I25:K25"/>
    <mergeCell ref="V12:W12"/>
    <mergeCell ref="N13:P13"/>
    <mergeCell ref="B2:C2"/>
    <mergeCell ref="B3:C3"/>
    <mergeCell ref="B4:C4"/>
    <mergeCell ref="B5:C5"/>
    <mergeCell ref="B6:C6"/>
    <mergeCell ref="A23:A26"/>
    <mergeCell ref="B27:B29"/>
    <mergeCell ref="C27:C29"/>
    <mergeCell ref="D27:D29"/>
    <mergeCell ref="E27:E29"/>
    <mergeCell ref="F27:F29"/>
    <mergeCell ref="A27:A33"/>
    <mergeCell ref="L27:L29"/>
    <mergeCell ref="M27:M29"/>
    <mergeCell ref="N27:N29"/>
    <mergeCell ref="O27:O29"/>
    <mergeCell ref="P27:P29"/>
    <mergeCell ref="I26:K26"/>
    <mergeCell ref="I27:K29"/>
    <mergeCell ref="X27:X29"/>
    <mergeCell ref="Y27:Y29"/>
    <mergeCell ref="Q27:Q29"/>
    <mergeCell ref="R27:R29"/>
    <mergeCell ref="S27:S29"/>
    <mergeCell ref="T27:T29"/>
    <mergeCell ref="U27:U29"/>
    <mergeCell ref="I34:K34"/>
    <mergeCell ref="I35:K35"/>
    <mergeCell ref="I30:K30"/>
    <mergeCell ref="I31:K31"/>
    <mergeCell ref="I32:K32"/>
    <mergeCell ref="G27:G29"/>
    <mergeCell ref="H27:H29"/>
    <mergeCell ref="G21:G22"/>
    <mergeCell ref="H21:H22"/>
    <mergeCell ref="I21:K22"/>
    <mergeCell ref="I39:K39"/>
    <mergeCell ref="I40:K40"/>
    <mergeCell ref="A38:A40"/>
    <mergeCell ref="I36:K36"/>
    <mergeCell ref="I37:K37"/>
    <mergeCell ref="A34:A37"/>
    <mergeCell ref="I38:K38"/>
    <mergeCell ref="A21:A22"/>
    <mergeCell ref="B21:B22"/>
    <mergeCell ref="C21:C22"/>
    <mergeCell ref="D21:D22"/>
    <mergeCell ref="E21:E22"/>
    <mergeCell ref="F21:F22"/>
    <mergeCell ref="L21:L22"/>
    <mergeCell ref="T21:T22"/>
    <mergeCell ref="U21:U22"/>
    <mergeCell ref="V21:V22"/>
    <mergeCell ref="W21:W22"/>
    <mergeCell ref="I42:K42"/>
    <mergeCell ref="I41:K41"/>
    <mergeCell ref="I33:K33"/>
    <mergeCell ref="V27:V29"/>
    <mergeCell ref="W27:W29"/>
    <mergeCell ref="AD21:AD22"/>
    <mergeCell ref="I43:K43"/>
    <mergeCell ref="I44:K44"/>
    <mergeCell ref="A43:A44"/>
    <mergeCell ref="I45:K45"/>
    <mergeCell ref="X21:X22"/>
    <mergeCell ref="Y21:Y22"/>
    <mergeCell ref="AA21:AA22"/>
    <mergeCell ref="AB21:AB22"/>
    <mergeCell ref="AC21:AC22"/>
    <mergeCell ref="I46:K46"/>
    <mergeCell ref="I47:K47"/>
    <mergeCell ref="B48:B49"/>
    <mergeCell ref="C48:C49"/>
    <mergeCell ref="D48:D49"/>
    <mergeCell ref="E48:E49"/>
    <mergeCell ref="F48:F49"/>
    <mergeCell ref="G48:G49"/>
    <mergeCell ref="H48:H49"/>
    <mergeCell ref="I48:K49"/>
    <mergeCell ref="L48:L49"/>
    <mergeCell ref="M48:M49"/>
    <mergeCell ref="N48:N49"/>
    <mergeCell ref="O48:O49"/>
    <mergeCell ref="P48:P49"/>
    <mergeCell ref="Q48:Q49"/>
    <mergeCell ref="AC48:AC49"/>
    <mergeCell ref="R48:R49"/>
    <mergeCell ref="S48:S49"/>
    <mergeCell ref="T48:T49"/>
    <mergeCell ref="U48:U49"/>
    <mergeCell ref="V48:V49"/>
    <mergeCell ref="W48:W49"/>
    <mergeCell ref="A46:A50"/>
    <mergeCell ref="I51:K51"/>
    <mergeCell ref="I52:K52"/>
    <mergeCell ref="AD48:AD49"/>
    <mergeCell ref="I50:K50"/>
    <mergeCell ref="X48:X49"/>
    <mergeCell ref="Y48:Y49"/>
    <mergeCell ref="Z48:Z49"/>
    <mergeCell ref="AA48:AA49"/>
    <mergeCell ref="AB48:AB49"/>
  </mergeCells>
  <dataValidations count="1">
    <dataValidation type="list" allowBlank="1" showInputMessage="1" showErrorMessage="1" sqref="E6">
      <formula1>$AN$1:$AN$20</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K49"/>
  <sheetViews>
    <sheetView zoomScale="50" zoomScaleNormal="50" zoomScalePageLayoutView="0" workbookViewId="0" topLeftCell="P46">
      <selection activeCell="AD51" sqref="AD51"/>
    </sheetView>
  </sheetViews>
  <sheetFormatPr defaultColWidth="23.8515625" defaultRowHeight="15"/>
  <cols>
    <col min="1" max="2" width="23.8515625" style="0" customWidth="1"/>
    <col min="3" max="3" width="33.140625" style="0" customWidth="1"/>
    <col min="4" max="27" width="23.8515625" style="0" customWidth="1"/>
    <col min="28" max="28" width="29.00390625" style="0" customWidth="1"/>
  </cols>
  <sheetData>
    <row r="1" spans="2:17" ht="16.5">
      <c r="B1" s="1"/>
      <c r="C1" s="2"/>
      <c r="D1" s="3"/>
      <c r="E1" s="3"/>
      <c r="F1" s="3"/>
      <c r="G1" s="4"/>
      <c r="H1" s="4"/>
      <c r="I1" s="4"/>
      <c r="J1" s="4"/>
      <c r="K1" s="4"/>
      <c r="L1" s="4"/>
      <c r="M1" s="4"/>
      <c r="N1" s="4"/>
      <c r="O1" s="4"/>
      <c r="P1" s="5"/>
      <c r="Q1" s="5"/>
    </row>
    <row r="2" spans="2:17" ht="16.5">
      <c r="B2" s="609" t="s">
        <v>0</v>
      </c>
      <c r="C2" s="609"/>
      <c r="D2" s="3"/>
      <c r="E2" s="3"/>
      <c r="F2" s="3"/>
      <c r="G2" s="4"/>
      <c r="H2" s="4"/>
      <c r="I2" s="4"/>
      <c r="J2" s="4"/>
      <c r="K2" s="4"/>
      <c r="L2" s="4"/>
      <c r="M2" s="4"/>
      <c r="N2" s="4"/>
      <c r="O2" s="4"/>
      <c r="P2" s="5"/>
      <c r="Q2" s="5"/>
    </row>
    <row r="3" spans="2:17" ht="16.5">
      <c r="B3" s="610"/>
      <c r="C3" s="610"/>
      <c r="D3" s="3"/>
      <c r="E3" s="3"/>
      <c r="F3" s="3"/>
      <c r="G3" s="4"/>
      <c r="H3" s="4"/>
      <c r="I3" s="4"/>
      <c r="J3" s="4"/>
      <c r="K3" s="4"/>
      <c r="L3" s="4"/>
      <c r="M3" s="4"/>
      <c r="N3" s="4"/>
      <c r="O3" s="4"/>
      <c r="P3" s="5"/>
      <c r="Q3" s="5"/>
    </row>
    <row r="4" spans="2:17" ht="16.5">
      <c r="B4" s="610"/>
      <c r="C4" s="610"/>
      <c r="D4" s="3"/>
      <c r="E4" s="3"/>
      <c r="F4" s="3"/>
      <c r="G4" s="4"/>
      <c r="H4" s="4"/>
      <c r="I4" s="4"/>
      <c r="J4" s="4"/>
      <c r="K4" s="4"/>
      <c r="L4" s="4"/>
      <c r="M4" s="4"/>
      <c r="N4" s="4"/>
      <c r="O4" s="4"/>
      <c r="P4" s="5"/>
      <c r="Q4" s="5"/>
    </row>
    <row r="5" spans="2:17" ht="16.5">
      <c r="B5" s="609" t="s">
        <v>1</v>
      </c>
      <c r="C5" s="609"/>
      <c r="D5" s="6"/>
      <c r="E5" s="3"/>
      <c r="F5" s="3"/>
      <c r="G5" s="4"/>
      <c r="H5" s="4"/>
      <c r="I5" s="4"/>
      <c r="J5" s="4"/>
      <c r="K5" s="4"/>
      <c r="L5" s="4"/>
      <c r="M5" s="4"/>
      <c r="N5" s="4"/>
      <c r="O5" s="4"/>
      <c r="P5" s="5"/>
      <c r="Q5" s="5"/>
    </row>
    <row r="6" spans="2:17" ht="16.5">
      <c r="B6" s="611" t="s">
        <v>2</v>
      </c>
      <c r="C6" s="611"/>
      <c r="D6" s="6"/>
      <c r="E6" s="3"/>
      <c r="F6" s="3"/>
      <c r="G6" s="4"/>
      <c r="H6" s="4"/>
      <c r="I6" s="4"/>
      <c r="J6" s="4"/>
      <c r="K6" s="4"/>
      <c r="L6" s="4"/>
      <c r="M6" s="4"/>
      <c r="N6" s="4"/>
      <c r="O6" s="4"/>
      <c r="P6" s="5"/>
      <c r="Q6" s="5"/>
    </row>
    <row r="7" spans="2:17" ht="16.5">
      <c r="B7" s="610"/>
      <c r="C7" s="610"/>
      <c r="D7" s="3"/>
      <c r="E7" s="3"/>
      <c r="F7" s="3"/>
      <c r="G7" s="4"/>
      <c r="H7" s="4"/>
      <c r="I7" s="4"/>
      <c r="J7" s="4"/>
      <c r="K7" s="4"/>
      <c r="L7" s="4"/>
      <c r="M7" s="4"/>
      <c r="N7" s="4"/>
      <c r="O7" s="4"/>
      <c r="P7" s="5"/>
      <c r="Q7" s="5"/>
    </row>
    <row r="8" spans="2:17" ht="35.25" customHeight="1">
      <c r="B8" s="611" t="s">
        <v>3</v>
      </c>
      <c r="C8" s="611"/>
      <c r="D8" s="611"/>
      <c r="E8" s="611"/>
      <c r="F8" s="3"/>
      <c r="G8" s="3"/>
      <c r="H8" s="3"/>
      <c r="I8" s="4"/>
      <c r="J8" s="4"/>
      <c r="K8" s="4"/>
      <c r="L8" s="4"/>
      <c r="M8" s="4"/>
      <c r="N8" s="4"/>
      <c r="O8" s="4"/>
      <c r="P8" s="4"/>
      <c r="Q8" s="4"/>
    </row>
    <row r="9" spans="2:17" ht="16.5">
      <c r="B9" s="7"/>
      <c r="C9" s="7"/>
      <c r="D9" s="3"/>
      <c r="E9" s="3"/>
      <c r="F9" s="3"/>
      <c r="G9" s="3"/>
      <c r="H9" s="3"/>
      <c r="I9" s="4"/>
      <c r="J9" s="4"/>
      <c r="K9" s="4"/>
      <c r="L9" s="4"/>
      <c r="M9" s="4"/>
      <c r="N9" s="4"/>
      <c r="O9" s="4"/>
      <c r="P9" s="4"/>
      <c r="Q9" s="4"/>
    </row>
    <row r="10" spans="2:17" ht="16.5" customHeight="1">
      <c r="B10" s="611" t="s">
        <v>4</v>
      </c>
      <c r="C10" s="611"/>
      <c r="D10" s="8"/>
      <c r="E10" s="8"/>
      <c r="F10" s="9"/>
      <c r="G10" s="9"/>
      <c r="H10" s="9"/>
      <c r="I10" s="9"/>
      <c r="J10" s="9"/>
      <c r="K10" s="9"/>
      <c r="L10" s="9"/>
      <c r="M10" s="9"/>
      <c r="N10" s="9"/>
      <c r="O10" s="9"/>
      <c r="P10" s="9"/>
      <c r="Q10" s="9"/>
    </row>
    <row r="11" spans="2:17" ht="16.5">
      <c r="B11" s="1"/>
      <c r="C11" s="2"/>
      <c r="D11" s="10"/>
      <c r="E11" s="3"/>
      <c r="F11" s="3"/>
      <c r="G11" s="4"/>
      <c r="H11" s="4"/>
      <c r="I11" s="4"/>
      <c r="J11" s="4"/>
      <c r="K11" s="4"/>
      <c r="L11" s="4"/>
      <c r="M11" s="4"/>
      <c r="N11" s="4"/>
      <c r="O11" s="4"/>
      <c r="P11" s="5"/>
      <c r="Q11" s="5"/>
    </row>
    <row r="12" spans="14:23" ht="49.5" customHeight="1">
      <c r="N12" s="620" t="s">
        <v>5</v>
      </c>
      <c r="O12" s="620"/>
      <c r="P12" s="620"/>
      <c r="Q12" s="612" t="s">
        <v>6</v>
      </c>
      <c r="R12" s="613"/>
      <c r="S12" s="613"/>
      <c r="T12" s="613"/>
      <c r="U12" s="614"/>
      <c r="V12" s="597" t="s">
        <v>7</v>
      </c>
      <c r="W12" s="598"/>
    </row>
    <row r="13" spans="2:27" ht="30" customHeight="1" hidden="1">
      <c r="B13" s="11"/>
      <c r="C13" s="11"/>
      <c r="D13" s="11"/>
      <c r="E13" s="11"/>
      <c r="F13" s="11"/>
      <c r="G13" s="11"/>
      <c r="H13" s="11"/>
      <c r="I13" s="11"/>
      <c r="J13" s="11"/>
      <c r="K13" s="11"/>
      <c r="L13" s="11"/>
      <c r="M13" s="11"/>
      <c r="N13" s="599" t="s">
        <v>8</v>
      </c>
      <c r="O13" s="599"/>
      <c r="P13" s="599"/>
      <c r="Q13" s="12"/>
      <c r="R13" s="13"/>
      <c r="S13" s="13"/>
      <c r="T13" s="13"/>
      <c r="U13" s="13"/>
      <c r="V13" s="11"/>
      <c r="W13" s="11"/>
      <c r="X13" s="11"/>
      <c r="Y13" s="11"/>
      <c r="Z13" s="11"/>
      <c r="AA13" s="11"/>
    </row>
    <row r="14" spans="1:37" ht="90.75" customHeight="1">
      <c r="A14" s="751" t="s">
        <v>117</v>
      </c>
      <c r="B14" s="600" t="s">
        <v>9</v>
      </c>
      <c r="C14" s="600" t="s">
        <v>10</v>
      </c>
      <c r="D14" s="600" t="s">
        <v>11</v>
      </c>
      <c r="E14" s="600" t="s">
        <v>12</v>
      </c>
      <c r="F14" s="600" t="s">
        <v>13</v>
      </c>
      <c r="G14" s="14" t="s">
        <v>14</v>
      </c>
      <c r="H14" s="14" t="s">
        <v>15</v>
      </c>
      <c r="I14" s="619" t="s">
        <v>16</v>
      </c>
      <c r="J14" s="619"/>
      <c r="K14" s="619"/>
      <c r="L14" s="619"/>
      <c r="M14" s="600" t="s">
        <v>17</v>
      </c>
      <c r="N14" s="600" t="s">
        <v>18</v>
      </c>
      <c r="O14" s="600" t="s">
        <v>19</v>
      </c>
      <c r="P14" s="600" t="s">
        <v>20</v>
      </c>
      <c r="Q14" s="600" t="s">
        <v>21</v>
      </c>
      <c r="R14" s="600" t="s">
        <v>22</v>
      </c>
      <c r="S14" s="600" t="s">
        <v>23</v>
      </c>
      <c r="T14" s="619" t="s">
        <v>24</v>
      </c>
      <c r="U14" s="619"/>
      <c r="V14" s="14" t="s">
        <v>14</v>
      </c>
      <c r="W14" s="14" t="s">
        <v>15</v>
      </c>
      <c r="X14" s="600" t="s">
        <v>25</v>
      </c>
      <c r="Y14" s="600" t="s">
        <v>26</v>
      </c>
      <c r="Z14" s="600" t="s">
        <v>27</v>
      </c>
      <c r="AA14" s="600" t="s">
        <v>28</v>
      </c>
      <c r="AB14" s="600" t="s">
        <v>29</v>
      </c>
      <c r="AC14" s="600" t="s">
        <v>30</v>
      </c>
      <c r="AD14" s="632" t="s">
        <v>31</v>
      </c>
      <c r="AE14" s="632"/>
      <c r="AF14" s="632" t="s">
        <v>32</v>
      </c>
      <c r="AG14" s="632"/>
      <c r="AH14" s="632"/>
      <c r="AI14" s="632" t="s">
        <v>33</v>
      </c>
      <c r="AJ14" s="632"/>
      <c r="AK14" s="600"/>
    </row>
    <row r="15" spans="1:37" s="17" customFormat="1" ht="138.75" customHeight="1">
      <c r="A15" s="751"/>
      <c r="B15" s="601"/>
      <c r="C15" s="601"/>
      <c r="D15" s="601"/>
      <c r="E15" s="601"/>
      <c r="F15" s="601"/>
      <c r="G15" s="15" t="s">
        <v>34</v>
      </c>
      <c r="H15" s="15" t="s">
        <v>35</v>
      </c>
      <c r="I15" s="621" t="s">
        <v>36</v>
      </c>
      <c r="J15" s="622"/>
      <c r="K15" s="623"/>
      <c r="L15" s="627" t="s">
        <v>37</v>
      </c>
      <c r="M15" s="601"/>
      <c r="N15" s="601"/>
      <c r="O15" s="601"/>
      <c r="P15" s="601"/>
      <c r="Q15" s="601"/>
      <c r="R15" s="601"/>
      <c r="S15" s="601"/>
      <c r="T15" s="600" t="s">
        <v>14</v>
      </c>
      <c r="U15" s="600" t="s">
        <v>15</v>
      </c>
      <c r="V15" s="16" t="s">
        <v>34</v>
      </c>
      <c r="W15" s="16" t="s">
        <v>35</v>
      </c>
      <c r="X15" s="601"/>
      <c r="Y15" s="601"/>
      <c r="Z15" s="601"/>
      <c r="AA15" s="601"/>
      <c r="AB15" s="601"/>
      <c r="AC15" s="601"/>
      <c r="AD15" s="630" t="s">
        <v>38</v>
      </c>
      <c r="AE15" s="630" t="s">
        <v>39</v>
      </c>
      <c r="AF15" s="630" t="s">
        <v>40</v>
      </c>
      <c r="AG15" s="630" t="s">
        <v>41</v>
      </c>
      <c r="AH15" s="630" t="s">
        <v>42</v>
      </c>
      <c r="AI15" s="630" t="s">
        <v>43</v>
      </c>
      <c r="AJ15" s="630" t="s">
        <v>44</v>
      </c>
      <c r="AK15" s="601"/>
    </row>
    <row r="16" spans="1:37" s="17" customFormat="1" ht="44.25" customHeight="1">
      <c r="A16" s="751"/>
      <c r="B16" s="601"/>
      <c r="C16" s="601"/>
      <c r="D16" s="601"/>
      <c r="E16" s="601"/>
      <c r="F16" s="601"/>
      <c r="G16" s="18" t="s">
        <v>45</v>
      </c>
      <c r="H16" s="19" t="s">
        <v>46</v>
      </c>
      <c r="I16" s="624"/>
      <c r="J16" s="625"/>
      <c r="K16" s="626"/>
      <c r="L16" s="628"/>
      <c r="M16" s="601"/>
      <c r="N16" s="601"/>
      <c r="O16" s="601"/>
      <c r="P16" s="601"/>
      <c r="Q16" s="601"/>
      <c r="R16" s="601"/>
      <c r="S16" s="601"/>
      <c r="T16" s="601"/>
      <c r="U16" s="601"/>
      <c r="V16" s="18" t="s">
        <v>45</v>
      </c>
      <c r="W16" s="19" t="s">
        <v>46</v>
      </c>
      <c r="X16" s="601"/>
      <c r="Y16" s="601"/>
      <c r="Z16" s="601"/>
      <c r="AA16" s="601"/>
      <c r="AB16" s="601"/>
      <c r="AC16" s="601"/>
      <c r="AD16" s="631"/>
      <c r="AE16" s="631"/>
      <c r="AF16" s="631"/>
      <c r="AG16" s="631"/>
      <c r="AH16" s="631"/>
      <c r="AI16" s="631"/>
      <c r="AJ16" s="631"/>
      <c r="AK16" s="601"/>
    </row>
    <row r="17" spans="1:37" s="17" customFormat="1" ht="58.5" customHeight="1">
      <c r="A17" s="751"/>
      <c r="B17" s="601"/>
      <c r="C17" s="601"/>
      <c r="D17" s="601"/>
      <c r="E17" s="601"/>
      <c r="F17" s="601"/>
      <c r="G17" s="18" t="s">
        <v>47</v>
      </c>
      <c r="H17" s="19" t="s">
        <v>48</v>
      </c>
      <c r="I17" s="603" t="s">
        <v>49</v>
      </c>
      <c r="J17" s="604"/>
      <c r="K17" s="605"/>
      <c r="L17" s="628"/>
      <c r="M17" s="601"/>
      <c r="N17" s="601"/>
      <c r="O17" s="601"/>
      <c r="P17" s="601"/>
      <c r="Q17" s="601"/>
      <c r="R17" s="601"/>
      <c r="S17" s="601"/>
      <c r="T17" s="601"/>
      <c r="U17" s="601"/>
      <c r="V17" s="18" t="s">
        <v>47</v>
      </c>
      <c r="W17" s="19" t="s">
        <v>48</v>
      </c>
      <c r="X17" s="21" t="s">
        <v>49</v>
      </c>
      <c r="Y17" s="601"/>
      <c r="Z17" s="601"/>
      <c r="AA17" s="601"/>
      <c r="AB17" s="601"/>
      <c r="AC17" s="601"/>
      <c r="AD17" s="631"/>
      <c r="AE17" s="631"/>
      <c r="AF17" s="631"/>
      <c r="AG17" s="631"/>
      <c r="AH17" s="631"/>
      <c r="AI17" s="631"/>
      <c r="AJ17" s="631"/>
      <c r="AK17" s="601"/>
    </row>
    <row r="18" spans="1:37" s="17" customFormat="1" ht="46.5" customHeight="1">
      <c r="A18" s="751"/>
      <c r="B18" s="601"/>
      <c r="C18" s="601"/>
      <c r="D18" s="601"/>
      <c r="E18" s="601"/>
      <c r="F18" s="601"/>
      <c r="G18" s="18" t="s">
        <v>50</v>
      </c>
      <c r="H18" s="19" t="s">
        <v>51</v>
      </c>
      <c r="I18" s="606" t="s">
        <v>52</v>
      </c>
      <c r="J18" s="607"/>
      <c r="K18" s="608"/>
      <c r="L18" s="628"/>
      <c r="M18" s="601"/>
      <c r="N18" s="601"/>
      <c r="O18" s="601"/>
      <c r="P18" s="601"/>
      <c r="Q18" s="601"/>
      <c r="R18" s="601"/>
      <c r="S18" s="601"/>
      <c r="T18" s="601"/>
      <c r="U18" s="601"/>
      <c r="V18" s="18" t="s">
        <v>50</v>
      </c>
      <c r="W18" s="19" t="s">
        <v>51</v>
      </c>
      <c r="X18" s="22" t="s">
        <v>52</v>
      </c>
      <c r="Y18" s="601"/>
      <c r="Z18" s="601"/>
      <c r="AA18" s="601"/>
      <c r="AB18" s="601"/>
      <c r="AC18" s="601"/>
      <c r="AD18" s="631"/>
      <c r="AE18" s="631"/>
      <c r="AF18" s="631"/>
      <c r="AG18" s="631"/>
      <c r="AH18" s="631"/>
      <c r="AI18" s="631"/>
      <c r="AJ18" s="631"/>
      <c r="AK18" s="601"/>
    </row>
    <row r="19" spans="1:37" s="17" customFormat="1" ht="56.25" customHeight="1">
      <c r="A19" s="751"/>
      <c r="B19" s="601"/>
      <c r="C19" s="601"/>
      <c r="D19" s="601"/>
      <c r="E19" s="601"/>
      <c r="F19" s="601"/>
      <c r="G19" s="18" t="s">
        <v>53</v>
      </c>
      <c r="H19" s="19" t="s">
        <v>54</v>
      </c>
      <c r="I19" s="583" t="s">
        <v>55</v>
      </c>
      <c r="J19" s="584"/>
      <c r="K19" s="585"/>
      <c r="L19" s="628"/>
      <c r="M19" s="601"/>
      <c r="N19" s="601"/>
      <c r="O19" s="601"/>
      <c r="P19" s="601"/>
      <c r="Q19" s="601"/>
      <c r="R19" s="601"/>
      <c r="S19" s="601"/>
      <c r="T19" s="601"/>
      <c r="U19" s="601"/>
      <c r="V19" s="18" t="s">
        <v>53</v>
      </c>
      <c r="W19" s="19" t="s">
        <v>54</v>
      </c>
      <c r="X19" s="23" t="s">
        <v>55</v>
      </c>
      <c r="Y19" s="601"/>
      <c r="Z19" s="601"/>
      <c r="AA19" s="601"/>
      <c r="AB19" s="601"/>
      <c r="AC19" s="601"/>
      <c r="AD19" s="631"/>
      <c r="AE19" s="631"/>
      <c r="AF19" s="631"/>
      <c r="AG19" s="631"/>
      <c r="AH19" s="631"/>
      <c r="AI19" s="631"/>
      <c r="AJ19" s="631"/>
      <c r="AK19" s="601"/>
    </row>
    <row r="20" spans="1:37" s="17" customFormat="1" ht="63.75" customHeight="1">
      <c r="A20" s="751"/>
      <c r="B20" s="602"/>
      <c r="C20" s="602"/>
      <c r="D20" s="602"/>
      <c r="E20" s="602"/>
      <c r="F20" s="602"/>
      <c r="G20" s="18" t="s">
        <v>56</v>
      </c>
      <c r="H20" s="19" t="s">
        <v>57</v>
      </c>
      <c r="I20" s="616" t="s">
        <v>58</v>
      </c>
      <c r="J20" s="617"/>
      <c r="K20" s="618"/>
      <c r="L20" s="629"/>
      <c r="M20" s="602"/>
      <c r="N20" s="602"/>
      <c r="O20" s="602"/>
      <c r="P20" s="602"/>
      <c r="Q20" s="602"/>
      <c r="R20" s="602"/>
      <c r="S20" s="602"/>
      <c r="T20" s="602"/>
      <c r="U20" s="602"/>
      <c r="V20" s="18" t="s">
        <v>56</v>
      </c>
      <c r="W20" s="19" t="s">
        <v>57</v>
      </c>
      <c r="X20" s="24" t="s">
        <v>58</v>
      </c>
      <c r="Y20" s="602"/>
      <c r="Z20" s="602"/>
      <c r="AA20" s="601"/>
      <c r="AB20" s="602"/>
      <c r="AC20" s="602"/>
      <c r="AD20" s="631"/>
      <c r="AE20" s="631"/>
      <c r="AF20" s="631"/>
      <c r="AG20" s="631"/>
      <c r="AH20" s="631"/>
      <c r="AI20" s="631"/>
      <c r="AJ20" s="631"/>
      <c r="AK20" s="601"/>
    </row>
    <row r="21" spans="1:36" s="41" customFormat="1" ht="38.25" customHeight="1">
      <c r="A21" s="645" t="s">
        <v>118</v>
      </c>
      <c r="B21" s="634" t="s">
        <v>98</v>
      </c>
      <c r="C21" s="544" t="s">
        <v>99</v>
      </c>
      <c r="D21" s="544" t="s">
        <v>100</v>
      </c>
      <c r="E21" s="544" t="s">
        <v>101</v>
      </c>
      <c r="F21" s="544" t="s">
        <v>102</v>
      </c>
      <c r="G21" s="544" t="s">
        <v>103</v>
      </c>
      <c r="H21" s="544" t="s">
        <v>65</v>
      </c>
      <c r="I21" s="466" t="s">
        <v>58</v>
      </c>
      <c r="J21" s="467"/>
      <c r="K21" s="570"/>
      <c r="L21" s="544" t="s">
        <v>67</v>
      </c>
      <c r="M21" s="34" t="s">
        <v>104</v>
      </c>
      <c r="N21" s="27">
        <v>15</v>
      </c>
      <c r="O21" s="27">
        <v>15</v>
      </c>
      <c r="P21" s="27">
        <v>30</v>
      </c>
      <c r="Q21" s="27">
        <v>15</v>
      </c>
      <c r="R21" s="27">
        <v>25</v>
      </c>
      <c r="S21" s="27">
        <f aca="true" t="shared" si="0" ref="S21:S26">SUM(N21:R21)</f>
        <v>100</v>
      </c>
      <c r="T21" s="27"/>
      <c r="U21" s="27" t="s">
        <v>69</v>
      </c>
      <c r="V21" s="498" t="s">
        <v>105</v>
      </c>
      <c r="W21" s="501" t="s">
        <v>89</v>
      </c>
      <c r="X21" s="501" t="s">
        <v>106</v>
      </c>
      <c r="Y21" s="481" t="s">
        <v>107</v>
      </c>
      <c r="Z21" s="444" t="s">
        <v>108</v>
      </c>
      <c r="AA21" s="544" t="s">
        <v>109</v>
      </c>
      <c r="AB21" s="544" t="s">
        <v>97</v>
      </c>
      <c r="AC21" s="544" t="s">
        <v>110</v>
      </c>
      <c r="AD21" s="555" t="s">
        <v>551</v>
      </c>
      <c r="AE21" s="34"/>
      <c r="AF21" s="34"/>
      <c r="AG21" s="35"/>
      <c r="AH21" s="26"/>
      <c r="AI21" s="47"/>
      <c r="AJ21" s="37"/>
    </row>
    <row r="22" spans="1:36" s="41" customFormat="1" ht="61.5" customHeight="1">
      <c r="A22" s="645"/>
      <c r="B22" s="635"/>
      <c r="C22" s="545"/>
      <c r="D22" s="545"/>
      <c r="E22" s="545"/>
      <c r="F22" s="545"/>
      <c r="G22" s="545"/>
      <c r="H22" s="545"/>
      <c r="I22" s="468"/>
      <c r="J22" s="469"/>
      <c r="K22" s="571"/>
      <c r="L22" s="545"/>
      <c r="M22" s="34" t="s">
        <v>111</v>
      </c>
      <c r="N22" s="27">
        <v>15</v>
      </c>
      <c r="O22" s="27">
        <v>15</v>
      </c>
      <c r="P22" s="27">
        <v>30</v>
      </c>
      <c r="Q22" s="27">
        <v>15</v>
      </c>
      <c r="R22" s="27">
        <v>25</v>
      </c>
      <c r="S22" s="27">
        <f t="shared" si="0"/>
        <v>100</v>
      </c>
      <c r="T22" s="27" t="s">
        <v>69</v>
      </c>
      <c r="U22" s="27"/>
      <c r="V22" s="499"/>
      <c r="W22" s="502"/>
      <c r="X22" s="502"/>
      <c r="Y22" s="482"/>
      <c r="Z22" s="646"/>
      <c r="AA22" s="545"/>
      <c r="AB22" s="545"/>
      <c r="AC22" s="545"/>
      <c r="AD22" s="556"/>
      <c r="AE22" s="34"/>
      <c r="AF22" s="34"/>
      <c r="AG22" s="35"/>
      <c r="AH22" s="26"/>
      <c r="AI22" s="47"/>
      <c r="AJ22" s="37"/>
    </row>
    <row r="23" spans="1:36" s="41" customFormat="1" ht="61.5" customHeight="1">
      <c r="A23" s="645"/>
      <c r="B23" s="635"/>
      <c r="C23" s="545"/>
      <c r="D23" s="545"/>
      <c r="E23" s="545"/>
      <c r="F23" s="545"/>
      <c r="G23" s="545"/>
      <c r="H23" s="545"/>
      <c r="I23" s="468"/>
      <c r="J23" s="469"/>
      <c r="K23" s="571"/>
      <c r="L23" s="545"/>
      <c r="M23" s="34" t="s">
        <v>110</v>
      </c>
      <c r="N23" s="27">
        <v>15</v>
      </c>
      <c r="O23" s="27">
        <v>15</v>
      </c>
      <c r="P23" s="27">
        <v>30</v>
      </c>
      <c r="Q23" s="27">
        <v>15</v>
      </c>
      <c r="R23" s="27">
        <v>25</v>
      </c>
      <c r="S23" s="27">
        <f t="shared" si="0"/>
        <v>100</v>
      </c>
      <c r="T23" s="27"/>
      <c r="U23" s="27" t="s">
        <v>69</v>
      </c>
      <c r="V23" s="499"/>
      <c r="W23" s="502"/>
      <c r="X23" s="502"/>
      <c r="Y23" s="482"/>
      <c r="Z23" s="646"/>
      <c r="AA23" s="545"/>
      <c r="AB23" s="545"/>
      <c r="AC23" s="545"/>
      <c r="AD23" s="556"/>
      <c r="AE23" s="34"/>
      <c r="AF23" s="34"/>
      <c r="AG23" s="35"/>
      <c r="AH23" s="26"/>
      <c r="AI23" s="47"/>
      <c r="AJ23" s="37"/>
    </row>
    <row r="24" spans="1:36" s="41" customFormat="1" ht="46.5" customHeight="1">
      <c r="A24" s="645"/>
      <c r="B24" s="635"/>
      <c r="C24" s="545"/>
      <c r="D24" s="545"/>
      <c r="E24" s="545"/>
      <c r="F24" s="545"/>
      <c r="G24" s="545"/>
      <c r="H24" s="545"/>
      <c r="I24" s="468"/>
      <c r="J24" s="469"/>
      <c r="K24" s="571"/>
      <c r="L24" s="545"/>
      <c r="M24" s="34" t="s">
        <v>112</v>
      </c>
      <c r="N24" s="27">
        <v>15</v>
      </c>
      <c r="O24" s="27">
        <v>15</v>
      </c>
      <c r="P24" s="27">
        <v>30</v>
      </c>
      <c r="Q24" s="27">
        <v>15</v>
      </c>
      <c r="R24" s="27">
        <v>25</v>
      </c>
      <c r="S24" s="27">
        <f t="shared" si="0"/>
        <v>100</v>
      </c>
      <c r="T24" s="27" t="s">
        <v>69</v>
      </c>
      <c r="U24" s="27"/>
      <c r="V24" s="499"/>
      <c r="W24" s="502"/>
      <c r="X24" s="502"/>
      <c r="Y24" s="482"/>
      <c r="Z24" s="646"/>
      <c r="AA24" s="545"/>
      <c r="AB24" s="545"/>
      <c r="AC24" s="545"/>
      <c r="AD24" s="556"/>
      <c r="AE24" s="34"/>
      <c r="AF24" s="34"/>
      <c r="AG24" s="35"/>
      <c r="AH24" s="26"/>
      <c r="AI24" s="47"/>
      <c r="AJ24" s="37"/>
    </row>
    <row r="25" spans="1:36" s="41" customFormat="1" ht="37.5" customHeight="1">
      <c r="A25" s="645"/>
      <c r="B25" s="635"/>
      <c r="C25" s="545"/>
      <c r="D25" s="545"/>
      <c r="E25" s="545"/>
      <c r="F25" s="545"/>
      <c r="G25" s="545"/>
      <c r="H25" s="545"/>
      <c r="I25" s="468"/>
      <c r="J25" s="469"/>
      <c r="K25" s="571"/>
      <c r="L25" s="545"/>
      <c r="M25" s="34" t="s">
        <v>113</v>
      </c>
      <c r="N25" s="27">
        <v>15</v>
      </c>
      <c r="O25" s="27">
        <v>15</v>
      </c>
      <c r="P25" s="27">
        <v>0</v>
      </c>
      <c r="Q25" s="27">
        <v>15</v>
      </c>
      <c r="R25" s="27">
        <v>25</v>
      </c>
      <c r="S25" s="27">
        <f t="shared" si="0"/>
        <v>70</v>
      </c>
      <c r="T25" s="27" t="s">
        <v>69</v>
      </c>
      <c r="U25" s="27"/>
      <c r="V25" s="499"/>
      <c r="W25" s="502"/>
      <c r="X25" s="502"/>
      <c r="Y25" s="482"/>
      <c r="Z25" s="646"/>
      <c r="AA25" s="545"/>
      <c r="AB25" s="545"/>
      <c r="AC25" s="545"/>
      <c r="AD25" s="556"/>
      <c r="AE25" s="34"/>
      <c r="AF25" s="34"/>
      <c r="AG25" s="35"/>
      <c r="AH25" s="26"/>
      <c r="AI25" s="47"/>
      <c r="AJ25" s="37"/>
    </row>
    <row r="26" spans="1:36" s="41" customFormat="1" ht="90">
      <c r="A26" s="645"/>
      <c r="B26" s="636"/>
      <c r="C26" s="546"/>
      <c r="D26" s="546"/>
      <c r="E26" s="546"/>
      <c r="F26" s="546"/>
      <c r="G26" s="546"/>
      <c r="H26" s="546"/>
      <c r="I26" s="470"/>
      <c r="J26" s="471"/>
      <c r="K26" s="572"/>
      <c r="L26" s="546"/>
      <c r="M26" s="34" t="s">
        <v>114</v>
      </c>
      <c r="N26" s="27">
        <v>15</v>
      </c>
      <c r="O26" s="27">
        <v>15</v>
      </c>
      <c r="P26" s="27">
        <v>30</v>
      </c>
      <c r="Q26" s="27">
        <v>15</v>
      </c>
      <c r="R26" s="27">
        <v>25</v>
      </c>
      <c r="S26" s="27">
        <f t="shared" si="0"/>
        <v>100</v>
      </c>
      <c r="T26" s="27" t="s">
        <v>69</v>
      </c>
      <c r="U26" s="27"/>
      <c r="V26" s="500"/>
      <c r="W26" s="503"/>
      <c r="X26" s="503"/>
      <c r="Y26" s="483"/>
      <c r="Z26" s="592"/>
      <c r="AA26" s="546"/>
      <c r="AB26" s="546"/>
      <c r="AC26" s="546"/>
      <c r="AD26" s="557"/>
      <c r="AE26" s="26"/>
      <c r="AF26" s="33"/>
      <c r="AG26" s="50"/>
      <c r="AH26" s="26"/>
      <c r="AI26" s="36"/>
      <c r="AJ26" s="37"/>
    </row>
    <row r="27" spans="1:32" ht="240">
      <c r="A27" s="712" t="s">
        <v>213</v>
      </c>
      <c r="B27" s="444" t="s">
        <v>199</v>
      </c>
      <c r="C27" s="544" t="s">
        <v>200</v>
      </c>
      <c r="D27" s="544" t="s">
        <v>201</v>
      </c>
      <c r="E27" s="544" t="s">
        <v>202</v>
      </c>
      <c r="F27" s="544" t="s">
        <v>203</v>
      </c>
      <c r="G27" s="580">
        <v>3</v>
      </c>
      <c r="H27" s="580">
        <v>4</v>
      </c>
      <c r="I27" s="743" t="s">
        <v>58</v>
      </c>
      <c r="J27" s="743"/>
      <c r="K27" s="743"/>
      <c r="L27" s="748" t="s">
        <v>186</v>
      </c>
      <c r="M27" s="540" t="s">
        <v>204</v>
      </c>
      <c r="N27" s="544">
        <v>15</v>
      </c>
      <c r="O27" s="544">
        <v>15</v>
      </c>
      <c r="P27" s="544">
        <v>30</v>
      </c>
      <c r="Q27" s="544">
        <v>15</v>
      </c>
      <c r="R27" s="544">
        <v>0</v>
      </c>
      <c r="S27" s="544">
        <f>SUM(N27:R29)</f>
        <v>75</v>
      </c>
      <c r="T27" s="580"/>
      <c r="U27" s="580" t="s">
        <v>69</v>
      </c>
      <c r="V27" s="580">
        <v>3</v>
      </c>
      <c r="W27" s="544">
        <v>3</v>
      </c>
      <c r="X27" s="536" t="s">
        <v>55</v>
      </c>
      <c r="Y27" s="544" t="s">
        <v>205</v>
      </c>
      <c r="Z27" s="53" t="s">
        <v>206</v>
      </c>
      <c r="AA27" s="53" t="s">
        <v>207</v>
      </c>
      <c r="AB27" s="53" t="s">
        <v>197</v>
      </c>
      <c r="AC27" s="53" t="s">
        <v>208</v>
      </c>
      <c r="AD27" s="163" t="s">
        <v>551</v>
      </c>
      <c r="AE27" s="66"/>
      <c r="AF27" s="66"/>
    </row>
    <row r="28" spans="1:32" ht="105">
      <c r="A28" s="712"/>
      <c r="B28" s="646"/>
      <c r="C28" s="545"/>
      <c r="D28" s="545"/>
      <c r="E28" s="545"/>
      <c r="F28" s="545"/>
      <c r="G28" s="744"/>
      <c r="H28" s="744"/>
      <c r="I28" s="743"/>
      <c r="J28" s="743"/>
      <c r="K28" s="743"/>
      <c r="L28" s="749"/>
      <c r="M28" s="540"/>
      <c r="N28" s="545"/>
      <c r="O28" s="545"/>
      <c r="P28" s="545"/>
      <c r="Q28" s="545"/>
      <c r="R28" s="545"/>
      <c r="S28" s="545"/>
      <c r="T28" s="744"/>
      <c r="U28" s="744"/>
      <c r="V28" s="744"/>
      <c r="W28" s="545"/>
      <c r="X28" s="537"/>
      <c r="Y28" s="545"/>
      <c r="Z28" s="53" t="s">
        <v>209</v>
      </c>
      <c r="AA28" s="53" t="s">
        <v>207</v>
      </c>
      <c r="AB28" s="164">
        <v>41274</v>
      </c>
      <c r="AC28" s="53" t="s">
        <v>210</v>
      </c>
      <c r="AD28" s="163" t="s">
        <v>551</v>
      </c>
      <c r="AE28" s="66"/>
      <c r="AF28" s="66"/>
    </row>
    <row r="29" spans="1:32" ht="105">
      <c r="A29" s="712"/>
      <c r="B29" s="592"/>
      <c r="C29" s="546"/>
      <c r="D29" s="546"/>
      <c r="E29" s="546"/>
      <c r="F29" s="546"/>
      <c r="G29" s="581"/>
      <c r="H29" s="581"/>
      <c r="I29" s="743"/>
      <c r="J29" s="743"/>
      <c r="K29" s="743"/>
      <c r="L29" s="750"/>
      <c r="M29" s="540"/>
      <c r="N29" s="546"/>
      <c r="O29" s="546"/>
      <c r="P29" s="546"/>
      <c r="Q29" s="546"/>
      <c r="R29" s="546"/>
      <c r="S29" s="546"/>
      <c r="T29" s="581"/>
      <c r="U29" s="581"/>
      <c r="V29" s="581"/>
      <c r="W29" s="546"/>
      <c r="X29" s="538"/>
      <c r="Y29" s="546"/>
      <c r="Z29" s="33" t="s">
        <v>211</v>
      </c>
      <c r="AA29" s="53" t="s">
        <v>207</v>
      </c>
      <c r="AB29" s="164">
        <v>41274</v>
      </c>
      <c r="AC29" s="165" t="s">
        <v>212</v>
      </c>
      <c r="AD29" s="163" t="s">
        <v>551</v>
      </c>
      <c r="AE29" s="57"/>
      <c r="AF29" s="66"/>
    </row>
    <row r="30" spans="1:32" ht="315">
      <c r="A30" s="712"/>
      <c r="B30" s="170" t="s">
        <v>223</v>
      </c>
      <c r="C30" s="74" t="s">
        <v>224</v>
      </c>
      <c r="D30" s="170" t="s">
        <v>225</v>
      </c>
      <c r="E30" s="171" t="s">
        <v>226</v>
      </c>
      <c r="F30" s="171" t="s">
        <v>227</v>
      </c>
      <c r="G30" s="148">
        <v>3</v>
      </c>
      <c r="H30" s="148">
        <v>4</v>
      </c>
      <c r="I30" s="677" t="s">
        <v>58</v>
      </c>
      <c r="J30" s="678"/>
      <c r="K30" s="679"/>
      <c r="L30" s="53" t="s">
        <v>186</v>
      </c>
      <c r="M30" s="53" t="s">
        <v>228</v>
      </c>
      <c r="N30" s="53">
        <v>15</v>
      </c>
      <c r="O30" s="53">
        <v>15</v>
      </c>
      <c r="P30" s="74">
        <v>0</v>
      </c>
      <c r="Q30" s="74">
        <v>15</v>
      </c>
      <c r="R30" s="74">
        <v>25</v>
      </c>
      <c r="S30" s="74">
        <f aca="true" t="shared" si="1" ref="S30:S39">SUM(N30:R30)</f>
        <v>70</v>
      </c>
      <c r="T30" s="140" t="s">
        <v>69</v>
      </c>
      <c r="U30" s="140"/>
      <c r="V30" s="168">
        <v>2</v>
      </c>
      <c r="W30" s="53">
        <v>4</v>
      </c>
      <c r="X30" s="23" t="s">
        <v>55</v>
      </c>
      <c r="Y30" s="53" t="s">
        <v>205</v>
      </c>
      <c r="Z30" s="53" t="s">
        <v>229</v>
      </c>
      <c r="AA30" s="53" t="s">
        <v>207</v>
      </c>
      <c r="AB30" s="53" t="s">
        <v>221</v>
      </c>
      <c r="AC30" s="53" t="s">
        <v>222</v>
      </c>
      <c r="AD30" s="54" t="s">
        <v>551</v>
      </c>
      <c r="AE30" s="68"/>
      <c r="AF30" s="66"/>
    </row>
    <row r="31" spans="1:30" ht="409.5">
      <c r="A31" s="712"/>
      <c r="B31" s="166" t="s">
        <v>230</v>
      </c>
      <c r="C31" s="74" t="s">
        <v>231</v>
      </c>
      <c r="D31" s="167" t="s">
        <v>232</v>
      </c>
      <c r="E31" s="167" t="s">
        <v>233</v>
      </c>
      <c r="F31" s="167" t="s">
        <v>234</v>
      </c>
      <c r="G31" s="148">
        <v>3</v>
      </c>
      <c r="H31" s="148">
        <v>4</v>
      </c>
      <c r="I31" s="677" t="s">
        <v>58</v>
      </c>
      <c r="J31" s="678"/>
      <c r="K31" s="679"/>
      <c r="L31" s="53" t="s">
        <v>186</v>
      </c>
      <c r="M31" s="53" t="s">
        <v>235</v>
      </c>
      <c r="N31" s="27">
        <v>15</v>
      </c>
      <c r="O31" s="27">
        <v>15</v>
      </c>
      <c r="P31" s="27">
        <v>0</v>
      </c>
      <c r="Q31" s="27">
        <v>15</v>
      </c>
      <c r="R31" s="27">
        <v>0</v>
      </c>
      <c r="S31" s="74">
        <f t="shared" si="1"/>
        <v>45</v>
      </c>
      <c r="T31" s="27" t="s">
        <v>69</v>
      </c>
      <c r="U31" s="27"/>
      <c r="V31" s="48">
        <v>3</v>
      </c>
      <c r="W31" s="51">
        <v>4</v>
      </c>
      <c r="X31" s="24" t="s">
        <v>58</v>
      </c>
      <c r="Y31" s="51" t="s">
        <v>205</v>
      </c>
      <c r="Z31" s="167" t="s">
        <v>236</v>
      </c>
      <c r="AA31" s="53" t="s">
        <v>207</v>
      </c>
      <c r="AB31" s="53" t="s">
        <v>221</v>
      </c>
      <c r="AC31" s="53" t="s">
        <v>237</v>
      </c>
      <c r="AD31" s="54" t="s">
        <v>551</v>
      </c>
    </row>
    <row r="32" spans="1:30" ht="152.25" customHeight="1">
      <c r="A32" s="80" t="s">
        <v>282</v>
      </c>
      <c r="B32" s="180" t="s">
        <v>271</v>
      </c>
      <c r="C32" s="74" t="s">
        <v>272</v>
      </c>
      <c r="D32" s="74" t="s">
        <v>273</v>
      </c>
      <c r="E32" s="74" t="s">
        <v>274</v>
      </c>
      <c r="F32" s="74" t="s">
        <v>275</v>
      </c>
      <c r="G32" s="182">
        <v>3</v>
      </c>
      <c r="H32" s="182">
        <v>3</v>
      </c>
      <c r="I32" s="583" t="s">
        <v>55</v>
      </c>
      <c r="J32" s="584"/>
      <c r="K32" s="585"/>
      <c r="L32" s="53" t="s">
        <v>276</v>
      </c>
      <c r="M32" s="74" t="s">
        <v>277</v>
      </c>
      <c r="N32" s="27">
        <v>15</v>
      </c>
      <c r="O32" s="27">
        <v>15</v>
      </c>
      <c r="P32" s="27">
        <v>30</v>
      </c>
      <c r="Q32" s="27">
        <v>15</v>
      </c>
      <c r="R32" s="27">
        <v>25</v>
      </c>
      <c r="S32" s="149">
        <f t="shared" si="1"/>
        <v>100</v>
      </c>
      <c r="T32" s="27" t="s">
        <v>69</v>
      </c>
      <c r="U32" s="27"/>
      <c r="V32" s="181">
        <v>1</v>
      </c>
      <c r="W32" s="162">
        <v>3</v>
      </c>
      <c r="X32" s="22" t="s">
        <v>52</v>
      </c>
      <c r="Y32" s="159" t="s">
        <v>278</v>
      </c>
      <c r="Z32" s="74" t="s">
        <v>279</v>
      </c>
      <c r="AA32" s="74" t="s">
        <v>280</v>
      </c>
      <c r="AB32" s="74" t="s">
        <v>259</v>
      </c>
      <c r="AC32" s="53" t="s">
        <v>281</v>
      </c>
      <c r="AD32" s="32" t="s">
        <v>551</v>
      </c>
    </row>
    <row r="33" spans="1:30" ht="225">
      <c r="A33" s="190" t="s">
        <v>325</v>
      </c>
      <c r="B33" s="186" t="s">
        <v>308</v>
      </c>
      <c r="C33" s="186" t="s">
        <v>309</v>
      </c>
      <c r="D33" s="186" t="s">
        <v>310</v>
      </c>
      <c r="E33" s="186" t="s">
        <v>311</v>
      </c>
      <c r="F33" s="187" t="s">
        <v>312</v>
      </c>
      <c r="G33" s="186" t="s">
        <v>313</v>
      </c>
      <c r="H33" s="186" t="s">
        <v>314</v>
      </c>
      <c r="I33" s="677" t="s">
        <v>315</v>
      </c>
      <c r="J33" s="678"/>
      <c r="K33" s="679"/>
      <c r="L33" s="187" t="s">
        <v>316</v>
      </c>
      <c r="M33" s="187" t="s">
        <v>317</v>
      </c>
      <c r="N33" s="188">
        <v>15</v>
      </c>
      <c r="O33" s="188">
        <v>15</v>
      </c>
      <c r="P33" s="188">
        <v>30</v>
      </c>
      <c r="Q33" s="188">
        <v>15</v>
      </c>
      <c r="R33" s="188">
        <v>25</v>
      </c>
      <c r="S33" s="188">
        <f t="shared" si="1"/>
        <v>100</v>
      </c>
      <c r="T33" s="188" t="s">
        <v>69</v>
      </c>
      <c r="U33" s="188"/>
      <c r="V33" s="188" t="s">
        <v>318</v>
      </c>
      <c r="W33" s="188" t="s">
        <v>319</v>
      </c>
      <c r="X33" s="23" t="s">
        <v>55</v>
      </c>
      <c r="Y33" s="186" t="s">
        <v>320</v>
      </c>
      <c r="Z33" s="187" t="s">
        <v>321</v>
      </c>
      <c r="AA33" s="187" t="s">
        <v>322</v>
      </c>
      <c r="AB33" s="186" t="s">
        <v>323</v>
      </c>
      <c r="AC33" s="189" t="s">
        <v>324</v>
      </c>
      <c r="AD33" s="346" t="s">
        <v>551</v>
      </c>
    </row>
    <row r="34" spans="1:30" ht="45">
      <c r="A34" s="675" t="s">
        <v>361</v>
      </c>
      <c r="B34" s="762" t="s">
        <v>589</v>
      </c>
      <c r="C34" s="765" t="s">
        <v>590</v>
      </c>
      <c r="D34" s="762" t="s">
        <v>591</v>
      </c>
      <c r="E34" s="762" t="s">
        <v>592</v>
      </c>
      <c r="F34" s="762" t="s">
        <v>593</v>
      </c>
      <c r="G34" s="762" t="s">
        <v>417</v>
      </c>
      <c r="H34" s="762" t="s">
        <v>354</v>
      </c>
      <c r="I34" s="763" t="s">
        <v>58</v>
      </c>
      <c r="J34" s="763"/>
      <c r="K34" s="763"/>
      <c r="L34" s="762" t="s">
        <v>355</v>
      </c>
      <c r="M34" s="762" t="s">
        <v>594</v>
      </c>
      <c r="N34" s="760">
        <v>15</v>
      </c>
      <c r="O34" s="760">
        <v>15</v>
      </c>
      <c r="P34" s="760">
        <v>30</v>
      </c>
      <c r="Q34" s="760">
        <v>15</v>
      </c>
      <c r="R34" s="760">
        <v>25</v>
      </c>
      <c r="S34" s="761">
        <v>100</v>
      </c>
      <c r="T34" s="760" t="s">
        <v>559</v>
      </c>
      <c r="U34" s="760"/>
      <c r="V34" s="754">
        <v>1</v>
      </c>
      <c r="W34" s="755">
        <v>4</v>
      </c>
      <c r="X34" s="756" t="s">
        <v>55</v>
      </c>
      <c r="Y34" s="757" t="s">
        <v>357</v>
      </c>
      <c r="Z34" s="372" t="s">
        <v>595</v>
      </c>
      <c r="AA34" s="758" t="s">
        <v>596</v>
      </c>
      <c r="AB34" s="759">
        <v>41274</v>
      </c>
      <c r="AC34" s="373" t="s">
        <v>597</v>
      </c>
      <c r="AD34" s="752" t="s">
        <v>551</v>
      </c>
    </row>
    <row r="35" spans="1:30" ht="22.5">
      <c r="A35" s="676"/>
      <c r="B35" s="762"/>
      <c r="C35" s="765"/>
      <c r="D35" s="762"/>
      <c r="E35" s="762"/>
      <c r="F35" s="762"/>
      <c r="G35" s="762"/>
      <c r="H35" s="762"/>
      <c r="I35" s="763"/>
      <c r="J35" s="763"/>
      <c r="K35" s="763"/>
      <c r="L35" s="762"/>
      <c r="M35" s="762"/>
      <c r="N35" s="760"/>
      <c r="O35" s="760"/>
      <c r="P35" s="760"/>
      <c r="Q35" s="760"/>
      <c r="R35" s="760"/>
      <c r="S35" s="761"/>
      <c r="T35" s="760"/>
      <c r="U35" s="760"/>
      <c r="V35" s="754"/>
      <c r="W35" s="755"/>
      <c r="X35" s="756"/>
      <c r="Y35" s="757"/>
      <c r="Z35" s="373" t="s">
        <v>598</v>
      </c>
      <c r="AA35" s="758"/>
      <c r="AB35" s="759"/>
      <c r="AC35" s="373" t="s">
        <v>599</v>
      </c>
      <c r="AD35" s="753"/>
    </row>
    <row r="36" spans="1:30" ht="33.75">
      <c r="A36" s="676"/>
      <c r="B36" s="762"/>
      <c r="C36" s="765"/>
      <c r="D36" s="762"/>
      <c r="E36" s="762"/>
      <c r="F36" s="762"/>
      <c r="G36" s="762"/>
      <c r="H36" s="762"/>
      <c r="I36" s="763"/>
      <c r="J36" s="763"/>
      <c r="K36" s="763"/>
      <c r="L36" s="762"/>
      <c r="M36" s="762"/>
      <c r="N36" s="760"/>
      <c r="O36" s="760"/>
      <c r="P36" s="760"/>
      <c r="Q36" s="760"/>
      <c r="R36" s="760"/>
      <c r="S36" s="761"/>
      <c r="T36" s="760"/>
      <c r="U36" s="760"/>
      <c r="V36" s="754"/>
      <c r="W36" s="755"/>
      <c r="X36" s="756"/>
      <c r="Y36" s="757"/>
      <c r="Z36" s="374" t="s">
        <v>600</v>
      </c>
      <c r="AA36" s="758"/>
      <c r="AB36" s="759"/>
      <c r="AC36" s="375" t="s">
        <v>601</v>
      </c>
      <c r="AD36" s="753"/>
    </row>
    <row r="37" spans="1:30" ht="135">
      <c r="A37" s="676"/>
      <c r="B37" s="574" t="s">
        <v>362</v>
      </c>
      <c r="C37" s="544" t="s">
        <v>363</v>
      </c>
      <c r="D37" s="560" t="s">
        <v>364</v>
      </c>
      <c r="E37" s="544" t="s">
        <v>365</v>
      </c>
      <c r="F37" s="544" t="s">
        <v>366</v>
      </c>
      <c r="G37" s="544" t="s">
        <v>367</v>
      </c>
      <c r="H37" s="544" t="s">
        <v>354</v>
      </c>
      <c r="I37" s="466" t="s">
        <v>58</v>
      </c>
      <c r="J37" s="467"/>
      <c r="K37" s="570"/>
      <c r="L37" s="544" t="s">
        <v>355</v>
      </c>
      <c r="M37" s="74" t="s">
        <v>368</v>
      </c>
      <c r="N37" s="199">
        <v>15</v>
      </c>
      <c r="O37" s="199">
        <v>15</v>
      </c>
      <c r="P37" s="199">
        <v>30</v>
      </c>
      <c r="Q37" s="199">
        <v>15</v>
      </c>
      <c r="R37" s="199">
        <v>25</v>
      </c>
      <c r="S37" s="199">
        <f t="shared" si="1"/>
        <v>100</v>
      </c>
      <c r="T37" s="27" t="s">
        <v>69</v>
      </c>
      <c r="U37" s="141"/>
      <c r="V37" s="498">
        <v>2</v>
      </c>
      <c r="W37" s="501">
        <v>2</v>
      </c>
      <c r="X37" s="558" t="s">
        <v>49</v>
      </c>
      <c r="Y37" s="481" t="s">
        <v>369</v>
      </c>
      <c r="Z37" s="560" t="s">
        <v>370</v>
      </c>
      <c r="AA37" s="563" t="s">
        <v>371</v>
      </c>
      <c r="AB37" s="566">
        <v>41274</v>
      </c>
      <c r="AC37" s="560" t="s">
        <v>372</v>
      </c>
      <c r="AD37" s="555" t="s">
        <v>551</v>
      </c>
    </row>
    <row r="38" spans="1:30" ht="120">
      <c r="A38" s="676"/>
      <c r="B38" s="575"/>
      <c r="C38" s="545"/>
      <c r="D38" s="561"/>
      <c r="E38" s="545"/>
      <c r="F38" s="545"/>
      <c r="G38" s="545"/>
      <c r="H38" s="545"/>
      <c r="I38" s="468"/>
      <c r="J38" s="469"/>
      <c r="K38" s="571"/>
      <c r="L38" s="545"/>
      <c r="M38" s="74" t="s">
        <v>373</v>
      </c>
      <c r="N38" s="199">
        <v>15</v>
      </c>
      <c r="O38" s="199">
        <v>15</v>
      </c>
      <c r="P38" s="199">
        <v>30</v>
      </c>
      <c r="Q38" s="199">
        <v>15</v>
      </c>
      <c r="R38" s="199">
        <v>25</v>
      </c>
      <c r="S38" s="199">
        <f t="shared" si="1"/>
        <v>100</v>
      </c>
      <c r="T38" s="27"/>
      <c r="U38" s="149" t="s">
        <v>69</v>
      </c>
      <c r="V38" s="499"/>
      <c r="W38" s="502"/>
      <c r="X38" s="558"/>
      <c r="Y38" s="482"/>
      <c r="Z38" s="561"/>
      <c r="AA38" s="564"/>
      <c r="AB38" s="567"/>
      <c r="AC38" s="561"/>
      <c r="AD38" s="556"/>
    </row>
    <row r="39" spans="1:30" ht="176.25" customHeight="1">
      <c r="A39" s="764"/>
      <c r="B39" s="576"/>
      <c r="C39" s="546"/>
      <c r="D39" s="562"/>
      <c r="E39" s="546"/>
      <c r="F39" s="546"/>
      <c r="G39" s="546"/>
      <c r="H39" s="546"/>
      <c r="I39" s="470"/>
      <c r="J39" s="471"/>
      <c r="K39" s="572"/>
      <c r="L39" s="546"/>
      <c r="M39" s="74" t="s">
        <v>374</v>
      </c>
      <c r="N39" s="27">
        <v>15</v>
      </c>
      <c r="O39" s="27">
        <v>15</v>
      </c>
      <c r="P39" s="27">
        <v>0</v>
      </c>
      <c r="Q39" s="27">
        <v>15</v>
      </c>
      <c r="R39" s="27">
        <v>25</v>
      </c>
      <c r="S39" s="199">
        <f t="shared" si="1"/>
        <v>70</v>
      </c>
      <c r="T39" s="27" t="s">
        <v>69</v>
      </c>
      <c r="U39" s="39"/>
      <c r="V39" s="500"/>
      <c r="W39" s="503"/>
      <c r="X39" s="559"/>
      <c r="Y39" s="483"/>
      <c r="Z39" s="562"/>
      <c r="AA39" s="565"/>
      <c r="AB39" s="568"/>
      <c r="AC39" s="562"/>
      <c r="AD39" s="557"/>
    </row>
    <row r="40" spans="1:30" ht="225">
      <c r="A40" s="543" t="s">
        <v>383</v>
      </c>
      <c r="B40" s="540" t="s">
        <v>382</v>
      </c>
      <c r="C40" s="544" t="s">
        <v>384</v>
      </c>
      <c r="D40" s="540" t="s">
        <v>385</v>
      </c>
      <c r="E40" s="540" t="s">
        <v>386</v>
      </c>
      <c r="F40" s="540" t="s">
        <v>387</v>
      </c>
      <c r="G40" s="547">
        <v>3</v>
      </c>
      <c r="H40" s="547">
        <v>4</v>
      </c>
      <c r="I40" s="548" t="s">
        <v>58</v>
      </c>
      <c r="J40" s="548"/>
      <c r="K40" s="549"/>
      <c r="L40" s="544" t="s">
        <v>355</v>
      </c>
      <c r="M40" s="552" t="s">
        <v>388</v>
      </c>
      <c r="N40" s="460">
        <v>15</v>
      </c>
      <c r="O40" s="460">
        <v>15</v>
      </c>
      <c r="P40" s="460">
        <v>0</v>
      </c>
      <c r="Q40" s="460">
        <v>15</v>
      </c>
      <c r="R40" s="460">
        <v>25</v>
      </c>
      <c r="S40" s="460">
        <f>SUM(N40:R42)</f>
        <v>70</v>
      </c>
      <c r="T40" s="460" t="s">
        <v>69</v>
      </c>
      <c r="U40" s="553"/>
      <c r="V40" s="498">
        <v>2</v>
      </c>
      <c r="W40" s="501">
        <v>4</v>
      </c>
      <c r="X40" s="536" t="s">
        <v>55</v>
      </c>
      <c r="Y40" s="481" t="s">
        <v>389</v>
      </c>
      <c r="Z40" s="200" t="s">
        <v>390</v>
      </c>
      <c r="AA40" s="540" t="s">
        <v>393</v>
      </c>
      <c r="AB40" s="177">
        <v>41274</v>
      </c>
      <c r="AC40" s="206" t="s">
        <v>394</v>
      </c>
      <c r="AD40" s="32" t="s">
        <v>551</v>
      </c>
    </row>
    <row r="41" spans="1:30" ht="135">
      <c r="A41" s="543"/>
      <c r="B41" s="540"/>
      <c r="C41" s="545"/>
      <c r="D41" s="540"/>
      <c r="E41" s="540"/>
      <c r="F41" s="540"/>
      <c r="G41" s="547"/>
      <c r="H41" s="547"/>
      <c r="I41" s="550"/>
      <c r="J41" s="550"/>
      <c r="K41" s="551"/>
      <c r="L41" s="545"/>
      <c r="M41" s="552"/>
      <c r="N41" s="461"/>
      <c r="O41" s="461"/>
      <c r="P41" s="461"/>
      <c r="Q41" s="461"/>
      <c r="R41" s="461"/>
      <c r="S41" s="461"/>
      <c r="T41" s="461"/>
      <c r="U41" s="554"/>
      <c r="V41" s="499"/>
      <c r="W41" s="502"/>
      <c r="X41" s="537"/>
      <c r="Y41" s="482"/>
      <c r="Z41" s="206" t="s">
        <v>392</v>
      </c>
      <c r="AA41" s="540"/>
      <c r="AB41" s="177">
        <v>41274</v>
      </c>
      <c r="AC41" s="206" t="s">
        <v>395</v>
      </c>
      <c r="AD41" s="32" t="s">
        <v>551</v>
      </c>
    </row>
    <row r="42" spans="1:30" ht="90">
      <c r="A42" s="543"/>
      <c r="B42" s="540"/>
      <c r="C42" s="546"/>
      <c r="D42" s="540"/>
      <c r="E42" s="540"/>
      <c r="F42" s="540"/>
      <c r="G42" s="547"/>
      <c r="H42" s="547"/>
      <c r="I42" s="550"/>
      <c r="J42" s="550"/>
      <c r="K42" s="551"/>
      <c r="L42" s="546"/>
      <c r="M42" s="552"/>
      <c r="N42" s="462"/>
      <c r="O42" s="462"/>
      <c r="P42" s="462"/>
      <c r="Q42" s="462"/>
      <c r="R42" s="462"/>
      <c r="S42" s="462"/>
      <c r="T42" s="462"/>
      <c r="U42" s="554"/>
      <c r="V42" s="500"/>
      <c r="W42" s="503"/>
      <c r="X42" s="538"/>
      <c r="Y42" s="483"/>
      <c r="Z42" s="201" t="s">
        <v>391</v>
      </c>
      <c r="AA42" s="540"/>
      <c r="AB42" s="177">
        <v>41274</v>
      </c>
      <c r="AC42" s="206" t="s">
        <v>396</v>
      </c>
      <c r="AD42" s="32" t="s">
        <v>551</v>
      </c>
    </row>
    <row r="43" spans="1:30" ht="405">
      <c r="A43" s="208" t="s">
        <v>407</v>
      </c>
      <c r="B43" s="180" t="s">
        <v>408</v>
      </c>
      <c r="C43" s="206" t="s">
        <v>409</v>
      </c>
      <c r="D43" s="206" t="s">
        <v>410</v>
      </c>
      <c r="E43" s="53" t="s">
        <v>411</v>
      </c>
      <c r="F43" s="53" t="s">
        <v>412</v>
      </c>
      <c r="G43" s="206">
        <v>3</v>
      </c>
      <c r="H43" s="206">
        <v>4</v>
      </c>
      <c r="I43" s="766" t="s">
        <v>58</v>
      </c>
      <c r="J43" s="767"/>
      <c r="K43" s="768"/>
      <c r="L43" s="53" t="s">
        <v>138</v>
      </c>
      <c r="M43" s="53" t="s">
        <v>413</v>
      </c>
      <c r="N43" s="27">
        <v>15</v>
      </c>
      <c r="O43" s="27">
        <v>15</v>
      </c>
      <c r="P43" s="27">
        <v>0</v>
      </c>
      <c r="Q43" s="27">
        <v>15</v>
      </c>
      <c r="R43" s="27">
        <v>25</v>
      </c>
      <c r="S43" s="27">
        <f>SUM(N43:R43)</f>
        <v>70</v>
      </c>
      <c r="T43" s="27" t="s">
        <v>69</v>
      </c>
      <c r="U43" s="27"/>
      <c r="V43" s="202">
        <v>2</v>
      </c>
      <c r="W43" s="160">
        <v>4</v>
      </c>
      <c r="X43" s="23" t="s">
        <v>55</v>
      </c>
      <c r="Y43" s="51" t="s">
        <v>414</v>
      </c>
      <c r="Z43" s="219" t="s">
        <v>415</v>
      </c>
      <c r="AA43" s="200" t="s">
        <v>405</v>
      </c>
      <c r="AB43" s="32">
        <v>41274</v>
      </c>
      <c r="AC43" s="206" t="s">
        <v>416</v>
      </c>
      <c r="AD43" s="197" t="s">
        <v>551</v>
      </c>
    </row>
    <row r="44" spans="1:30" ht="120.75" thickBot="1">
      <c r="A44" s="208" t="s">
        <v>459</v>
      </c>
      <c r="B44" s="271" t="s">
        <v>502</v>
      </c>
      <c r="C44" s="272" t="s">
        <v>503</v>
      </c>
      <c r="D44" s="273" t="s">
        <v>504</v>
      </c>
      <c r="E44" s="273" t="s">
        <v>505</v>
      </c>
      <c r="F44" s="189" t="s">
        <v>506</v>
      </c>
      <c r="G44" s="272">
        <v>3</v>
      </c>
      <c r="H44" s="272">
        <v>3</v>
      </c>
      <c r="I44" s="511" t="s">
        <v>55</v>
      </c>
      <c r="J44" s="512"/>
      <c r="K44" s="513"/>
      <c r="L44" s="191" t="s">
        <v>453</v>
      </c>
      <c r="M44" s="191" t="s">
        <v>507</v>
      </c>
      <c r="N44" s="268">
        <v>15</v>
      </c>
      <c r="O44" s="268">
        <v>15</v>
      </c>
      <c r="P44" s="268">
        <v>30</v>
      </c>
      <c r="Q44" s="268">
        <v>15</v>
      </c>
      <c r="R44" s="268">
        <v>25</v>
      </c>
      <c r="S44" s="269">
        <f>SUM(N44:R44)</f>
        <v>100</v>
      </c>
      <c r="T44" s="268" t="s">
        <v>69</v>
      </c>
      <c r="U44" s="270"/>
      <c r="V44" s="262">
        <v>1</v>
      </c>
      <c r="W44" s="262">
        <v>3</v>
      </c>
      <c r="X44" s="274" t="s">
        <v>52</v>
      </c>
      <c r="Y44" s="244" t="s">
        <v>499</v>
      </c>
      <c r="Z44" s="138" t="s">
        <v>508</v>
      </c>
      <c r="AA44" s="191" t="s">
        <v>456</v>
      </c>
      <c r="AB44" s="189" t="s">
        <v>323</v>
      </c>
      <c r="AC44" s="257" t="s">
        <v>509</v>
      </c>
      <c r="AD44" s="243" t="s">
        <v>551</v>
      </c>
    </row>
    <row r="45" spans="1:36" ht="153">
      <c r="A45" s="663" t="s">
        <v>523</v>
      </c>
      <c r="B45" s="448" t="s">
        <v>510</v>
      </c>
      <c r="C45" s="451" t="s">
        <v>511</v>
      </c>
      <c r="D45" s="448" t="s">
        <v>512</v>
      </c>
      <c r="E45" s="454" t="s">
        <v>513</v>
      </c>
      <c r="F45" s="448" t="s">
        <v>514</v>
      </c>
      <c r="G45" s="454">
        <v>4</v>
      </c>
      <c r="H45" s="463">
        <v>4</v>
      </c>
      <c r="I45" s="466" t="s">
        <v>58</v>
      </c>
      <c r="J45" s="467"/>
      <c r="K45" s="467"/>
      <c r="L45" s="472" t="s">
        <v>515</v>
      </c>
      <c r="M45" s="475" t="s">
        <v>516</v>
      </c>
      <c r="N45" s="478">
        <v>15</v>
      </c>
      <c r="O45" s="457">
        <v>15</v>
      </c>
      <c r="P45" s="457">
        <v>0</v>
      </c>
      <c r="Q45" s="457">
        <v>15</v>
      </c>
      <c r="R45" s="457">
        <v>25</v>
      </c>
      <c r="S45" s="457">
        <f>SUM(N45:R45)</f>
        <v>70</v>
      </c>
      <c r="T45" s="460" t="s">
        <v>69</v>
      </c>
      <c r="U45" s="460"/>
      <c r="V45" s="498">
        <v>3</v>
      </c>
      <c r="W45" s="501">
        <v>4</v>
      </c>
      <c r="X45" s="504" t="s">
        <v>58</v>
      </c>
      <c r="Y45" s="481" t="s">
        <v>515</v>
      </c>
      <c r="Z45" s="276" t="s">
        <v>517</v>
      </c>
      <c r="AA45" s="277" t="s">
        <v>518</v>
      </c>
      <c r="AB45" s="278">
        <v>41274</v>
      </c>
      <c r="AC45" s="279" t="s">
        <v>519</v>
      </c>
      <c r="AD45" s="32" t="s">
        <v>551</v>
      </c>
      <c r="AE45" s="26"/>
      <c r="AF45" s="174"/>
      <c r="AG45" s="54"/>
      <c r="AH45" s="174"/>
      <c r="AI45" s="36"/>
      <c r="AJ45" s="175"/>
    </row>
    <row r="46" spans="1:36" ht="191.25">
      <c r="A46" s="664"/>
      <c r="B46" s="449"/>
      <c r="C46" s="452"/>
      <c r="D46" s="449"/>
      <c r="E46" s="455"/>
      <c r="F46" s="449"/>
      <c r="G46" s="455"/>
      <c r="H46" s="464"/>
      <c r="I46" s="468"/>
      <c r="J46" s="469"/>
      <c r="K46" s="469"/>
      <c r="L46" s="473"/>
      <c r="M46" s="476"/>
      <c r="N46" s="479"/>
      <c r="O46" s="458"/>
      <c r="P46" s="458"/>
      <c r="Q46" s="458"/>
      <c r="R46" s="458"/>
      <c r="S46" s="458"/>
      <c r="T46" s="461"/>
      <c r="U46" s="461"/>
      <c r="V46" s="499"/>
      <c r="W46" s="502"/>
      <c r="X46" s="505"/>
      <c r="Y46" s="482"/>
      <c r="Z46" s="280" t="s">
        <v>520</v>
      </c>
      <c r="AA46" s="277" t="s">
        <v>518</v>
      </c>
      <c r="AB46" s="281">
        <v>41274</v>
      </c>
      <c r="AC46" s="280" t="s">
        <v>521</v>
      </c>
      <c r="AD46" s="32" t="s">
        <v>551</v>
      </c>
      <c r="AE46" s="26"/>
      <c r="AF46" s="174"/>
      <c r="AG46" s="54"/>
      <c r="AH46" s="174"/>
      <c r="AI46" s="36"/>
      <c r="AJ46" s="175"/>
    </row>
    <row r="47" spans="1:36" ht="215.25" customHeight="1">
      <c r="A47" s="664"/>
      <c r="B47" s="450"/>
      <c r="C47" s="453"/>
      <c r="D47" s="450"/>
      <c r="E47" s="456"/>
      <c r="F47" s="450"/>
      <c r="G47" s="456"/>
      <c r="H47" s="465"/>
      <c r="I47" s="470"/>
      <c r="J47" s="471"/>
      <c r="K47" s="471"/>
      <c r="L47" s="474"/>
      <c r="M47" s="477"/>
      <c r="N47" s="480"/>
      <c r="O47" s="459"/>
      <c r="P47" s="459"/>
      <c r="Q47" s="459"/>
      <c r="R47" s="459"/>
      <c r="S47" s="459"/>
      <c r="T47" s="462"/>
      <c r="U47" s="462"/>
      <c r="V47" s="499"/>
      <c r="W47" s="503"/>
      <c r="X47" s="506"/>
      <c r="Y47" s="483"/>
      <c r="Z47" s="282" t="s">
        <v>522</v>
      </c>
      <c r="AA47" s="277" t="s">
        <v>518</v>
      </c>
      <c r="AB47" s="283">
        <v>41274</v>
      </c>
      <c r="AC47" s="282"/>
      <c r="AD47" s="32" t="s">
        <v>551</v>
      </c>
      <c r="AE47" s="26"/>
      <c r="AF47" s="174"/>
      <c r="AG47" s="54"/>
      <c r="AH47" s="174"/>
      <c r="AI47" s="36"/>
      <c r="AJ47" s="175"/>
    </row>
    <row r="48" spans="1:30" ht="178.5" customHeight="1">
      <c r="A48" s="209" t="s">
        <v>160</v>
      </c>
      <c r="B48" s="136" t="s">
        <v>535</v>
      </c>
      <c r="C48" s="117" t="s">
        <v>536</v>
      </c>
      <c r="D48" s="136" t="s">
        <v>537</v>
      </c>
      <c r="E48" s="136" t="s">
        <v>538</v>
      </c>
      <c r="F48" s="136" t="s">
        <v>539</v>
      </c>
      <c r="G48" s="108">
        <v>3</v>
      </c>
      <c r="H48" s="108">
        <v>2</v>
      </c>
      <c r="I48" s="443" t="s">
        <v>52</v>
      </c>
      <c r="J48" s="443"/>
      <c r="K48" s="443"/>
      <c r="L48" s="211" t="s">
        <v>131</v>
      </c>
      <c r="M48" s="210" t="s">
        <v>540</v>
      </c>
      <c r="N48" s="117">
        <v>0</v>
      </c>
      <c r="O48" s="117">
        <v>0</v>
      </c>
      <c r="P48" s="117">
        <v>0</v>
      </c>
      <c r="Q48" s="117">
        <v>0</v>
      </c>
      <c r="R48" s="117">
        <v>0</v>
      </c>
      <c r="S48" s="117">
        <v>0</v>
      </c>
      <c r="T48" s="117"/>
      <c r="U48" s="117"/>
      <c r="V48" s="117">
        <v>3</v>
      </c>
      <c r="W48" s="117">
        <v>2</v>
      </c>
      <c r="X48" s="137" t="s">
        <v>52</v>
      </c>
      <c r="Y48" s="117" t="s">
        <v>541</v>
      </c>
      <c r="Z48" s="117" t="s">
        <v>542</v>
      </c>
      <c r="AA48" s="105" t="s">
        <v>149</v>
      </c>
      <c r="AB48" s="118">
        <v>41274</v>
      </c>
      <c r="AC48" s="117" t="s">
        <v>543</v>
      </c>
      <c r="AD48" s="135" t="s">
        <v>551</v>
      </c>
    </row>
    <row r="49" spans="1:30" ht="159" customHeight="1">
      <c r="A49" s="371" t="s">
        <v>534</v>
      </c>
      <c r="B49" s="382" t="s">
        <v>603</v>
      </c>
      <c r="C49" s="343" t="s">
        <v>604</v>
      </c>
      <c r="D49" s="339" t="s">
        <v>605</v>
      </c>
      <c r="E49" s="339" t="s">
        <v>606</v>
      </c>
      <c r="F49" s="339" t="s">
        <v>607</v>
      </c>
      <c r="G49" s="182" t="s">
        <v>608</v>
      </c>
      <c r="H49" s="182" t="s">
        <v>51</v>
      </c>
      <c r="I49" s="583" t="s">
        <v>55</v>
      </c>
      <c r="J49" s="584"/>
      <c r="K49" s="585"/>
      <c r="L49" s="339" t="s">
        <v>167</v>
      </c>
      <c r="M49" s="339" t="s">
        <v>609</v>
      </c>
      <c r="N49" s="383">
        <v>15</v>
      </c>
      <c r="O49" s="383">
        <v>15</v>
      </c>
      <c r="P49" s="383">
        <v>30</v>
      </c>
      <c r="Q49" s="383">
        <v>15</v>
      </c>
      <c r="R49" s="383">
        <v>25</v>
      </c>
      <c r="S49" s="383">
        <f>SUM(N49:R49)</f>
        <v>100</v>
      </c>
      <c r="T49" s="383" t="s">
        <v>69</v>
      </c>
      <c r="U49" s="383"/>
      <c r="V49" s="384">
        <v>1</v>
      </c>
      <c r="W49" s="383">
        <v>3</v>
      </c>
      <c r="X49" s="344" t="s">
        <v>52</v>
      </c>
      <c r="Y49" s="385" t="s">
        <v>243</v>
      </c>
      <c r="Z49" s="340" t="s">
        <v>610</v>
      </c>
      <c r="AA49" s="340" t="s">
        <v>611</v>
      </c>
      <c r="AB49" s="386">
        <v>41274</v>
      </c>
      <c r="AC49" s="340" t="s">
        <v>612</v>
      </c>
      <c r="AD49" s="387" t="s">
        <v>551</v>
      </c>
    </row>
  </sheetData>
  <sheetProtection/>
  <mergeCells count="193">
    <mergeCell ref="I48:K48"/>
    <mergeCell ref="AC21:AC26"/>
    <mergeCell ref="O27:O29"/>
    <mergeCell ref="P27:P29"/>
    <mergeCell ref="N27:N29"/>
    <mergeCell ref="F27:F29"/>
    <mergeCell ref="L21:L26"/>
    <mergeCell ref="V21:V26"/>
    <mergeCell ref="W21:W26"/>
    <mergeCell ref="X21:X26"/>
    <mergeCell ref="Y21:Y26"/>
    <mergeCell ref="Z21:Z26"/>
    <mergeCell ref="AK14:AK20"/>
    <mergeCell ref="AJ15:AJ20"/>
    <mergeCell ref="AF14:AH14"/>
    <mergeCell ref="AF15:AF20"/>
    <mergeCell ref="AG15:AG20"/>
    <mergeCell ref="AH15:AH20"/>
    <mergeCell ref="AA14:AA20"/>
    <mergeCell ref="AB14:AB20"/>
    <mergeCell ref="T15:T20"/>
    <mergeCell ref="U15:U20"/>
    <mergeCell ref="AD15:AD20"/>
    <mergeCell ref="AE15:AE20"/>
    <mergeCell ref="AD21:AD26"/>
    <mergeCell ref="AA21:AA26"/>
    <mergeCell ref="AB21:AB26"/>
    <mergeCell ref="AC14:AC20"/>
    <mergeCell ref="AD14:AE14"/>
    <mergeCell ref="Z14:Z20"/>
    <mergeCell ref="A21:A26"/>
    <mergeCell ref="B21:B26"/>
    <mergeCell ref="C21:C26"/>
    <mergeCell ref="D21:D26"/>
    <mergeCell ref="E21:E26"/>
    <mergeCell ref="I21:K26"/>
    <mergeCell ref="F21:F26"/>
    <mergeCell ref="G21:G26"/>
    <mergeCell ref="H21:H26"/>
    <mergeCell ref="AI15:AI20"/>
    <mergeCell ref="AI14:AJ14"/>
    <mergeCell ref="I17:K17"/>
    <mergeCell ref="I18:K18"/>
    <mergeCell ref="I19:K19"/>
    <mergeCell ref="R14:R20"/>
    <mergeCell ref="S14:S20"/>
    <mergeCell ref="T14:U14"/>
    <mergeCell ref="X14:X16"/>
    <mergeCell ref="Y14:Y20"/>
    <mergeCell ref="B10:C10"/>
    <mergeCell ref="N12:P12"/>
    <mergeCell ref="N14:N20"/>
    <mergeCell ref="O14:O20"/>
    <mergeCell ref="P14:P20"/>
    <mergeCell ref="I15:K16"/>
    <mergeCell ref="L15:L20"/>
    <mergeCell ref="A14:A20"/>
    <mergeCell ref="B14:B20"/>
    <mergeCell ref="C14:C20"/>
    <mergeCell ref="D14:D20"/>
    <mergeCell ref="E14:E20"/>
    <mergeCell ref="Q14:Q20"/>
    <mergeCell ref="F14:F20"/>
    <mergeCell ref="I20:K20"/>
    <mergeCell ref="I14:L14"/>
    <mergeCell ref="M14:M20"/>
    <mergeCell ref="V12:W12"/>
    <mergeCell ref="N13:P13"/>
    <mergeCell ref="B2:C2"/>
    <mergeCell ref="B3:C3"/>
    <mergeCell ref="B4:C4"/>
    <mergeCell ref="B5:C5"/>
    <mergeCell ref="B6:C6"/>
    <mergeCell ref="B7:C7"/>
    <mergeCell ref="Q12:U12"/>
    <mergeCell ref="B8:E8"/>
    <mergeCell ref="G27:G29"/>
    <mergeCell ref="H27:H29"/>
    <mergeCell ref="I27:K29"/>
    <mergeCell ref="L27:L29"/>
    <mergeCell ref="M27:M29"/>
    <mergeCell ref="X27:X29"/>
    <mergeCell ref="Y27:Y29"/>
    <mergeCell ref="Q27:Q29"/>
    <mergeCell ref="R27:R29"/>
    <mergeCell ref="S27:S29"/>
    <mergeCell ref="T27:T29"/>
    <mergeCell ref="U27:U29"/>
    <mergeCell ref="I30:K30"/>
    <mergeCell ref="I31:K31"/>
    <mergeCell ref="A27:A31"/>
    <mergeCell ref="I32:K32"/>
    <mergeCell ref="V27:V29"/>
    <mergeCell ref="W27:W29"/>
    <mergeCell ref="B27:B29"/>
    <mergeCell ref="C27:C29"/>
    <mergeCell ref="D27:D29"/>
    <mergeCell ref="E27:E29"/>
    <mergeCell ref="I33:K33"/>
    <mergeCell ref="B37:B39"/>
    <mergeCell ref="C37:C39"/>
    <mergeCell ref="D37:D39"/>
    <mergeCell ref="E37:E39"/>
    <mergeCell ref="F37:F39"/>
    <mergeCell ref="G37:G39"/>
    <mergeCell ref="H37:H39"/>
    <mergeCell ref="I37:K39"/>
    <mergeCell ref="G34:G36"/>
    <mergeCell ref="AB37:AB39"/>
    <mergeCell ref="AC37:AC39"/>
    <mergeCell ref="AD37:AD39"/>
    <mergeCell ref="L37:L39"/>
    <mergeCell ref="V37:V39"/>
    <mergeCell ref="W37:W39"/>
    <mergeCell ref="X37:X39"/>
    <mergeCell ref="Y37:Y39"/>
    <mergeCell ref="G40:G42"/>
    <mergeCell ref="H40:H42"/>
    <mergeCell ref="I40:K42"/>
    <mergeCell ref="Z37:Z39"/>
    <mergeCell ref="AA37:AA39"/>
    <mergeCell ref="Q40:Q42"/>
    <mergeCell ref="R40:R42"/>
    <mergeCell ref="S40:S42"/>
    <mergeCell ref="T40:T42"/>
    <mergeCell ref="AA40:AA42"/>
    <mergeCell ref="A40:A42"/>
    <mergeCell ref="B40:B42"/>
    <mergeCell ref="C40:C42"/>
    <mergeCell ref="D40:D42"/>
    <mergeCell ref="E40:E42"/>
    <mergeCell ref="F40:F42"/>
    <mergeCell ref="O45:O47"/>
    <mergeCell ref="P45:P47"/>
    <mergeCell ref="Q45:Q47"/>
    <mergeCell ref="R45:R47"/>
    <mergeCell ref="S45:S47"/>
    <mergeCell ref="L40:L42"/>
    <mergeCell ref="M40:M42"/>
    <mergeCell ref="N40:N42"/>
    <mergeCell ref="O40:O42"/>
    <mergeCell ref="P40:P42"/>
    <mergeCell ref="I43:K43"/>
    <mergeCell ref="I44:K44"/>
    <mergeCell ref="B45:B47"/>
    <mergeCell ref="C45:C47"/>
    <mergeCell ref="D45:D47"/>
    <mergeCell ref="E45:E47"/>
    <mergeCell ref="F45:F47"/>
    <mergeCell ref="G45:G47"/>
    <mergeCell ref="H45:H47"/>
    <mergeCell ref="A45:A47"/>
    <mergeCell ref="U40:U42"/>
    <mergeCell ref="V40:V42"/>
    <mergeCell ref="W40:W42"/>
    <mergeCell ref="X40:X42"/>
    <mergeCell ref="Y40:Y42"/>
    <mergeCell ref="I45:K47"/>
    <mergeCell ref="L45:L47"/>
    <mergeCell ref="M45:M47"/>
    <mergeCell ref="N45:N47"/>
    <mergeCell ref="T45:T47"/>
    <mergeCell ref="U45:U47"/>
    <mergeCell ref="V45:V47"/>
    <mergeCell ref="W45:W47"/>
    <mergeCell ref="X45:X47"/>
    <mergeCell ref="Y45:Y47"/>
    <mergeCell ref="A34:A39"/>
    <mergeCell ref="B34:B36"/>
    <mergeCell ref="C34:C36"/>
    <mergeCell ref="D34:D36"/>
    <mergeCell ref="E34:E36"/>
    <mergeCell ref="F34:F36"/>
    <mergeCell ref="R34:R36"/>
    <mergeCell ref="S34:S36"/>
    <mergeCell ref="T34:T36"/>
    <mergeCell ref="U34:U36"/>
    <mergeCell ref="H34:H36"/>
    <mergeCell ref="I34:K36"/>
    <mergeCell ref="L34:L36"/>
    <mergeCell ref="M34:M36"/>
    <mergeCell ref="N34:N36"/>
    <mergeCell ref="O34:O36"/>
    <mergeCell ref="AD34:AD36"/>
    <mergeCell ref="I49:K49"/>
    <mergeCell ref="V34:V36"/>
    <mergeCell ref="W34:W36"/>
    <mergeCell ref="X34:X36"/>
    <mergeCell ref="Y34:Y36"/>
    <mergeCell ref="AA34:AA36"/>
    <mergeCell ref="AB34:AB36"/>
    <mergeCell ref="P34:P36"/>
    <mergeCell ref="Q34:Q36"/>
  </mergeCells>
  <dataValidations count="1">
    <dataValidation type="list" allowBlank="1" showInputMessage="1" showErrorMessage="1" sqref="E65534">
      <formula1>$AN$1:$AN$20</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AK27"/>
  <sheetViews>
    <sheetView zoomScale="60" zoomScaleNormal="60" zoomScalePageLayoutView="0" workbookViewId="0" topLeftCell="P22">
      <selection activeCell="AE23" sqref="AE23:AH23"/>
    </sheetView>
  </sheetViews>
  <sheetFormatPr defaultColWidth="16.140625" defaultRowHeight="15"/>
  <cols>
    <col min="1" max="2" width="16.140625" style="0" customWidth="1"/>
    <col min="3" max="3" width="19.8515625" style="0" customWidth="1"/>
    <col min="4" max="6" width="16.140625" style="0" customWidth="1"/>
    <col min="7" max="7" width="29.8515625" style="0" customWidth="1"/>
    <col min="8" max="8" width="34.140625" style="0" customWidth="1"/>
  </cols>
  <sheetData>
    <row r="1" spans="2:17" ht="16.5">
      <c r="B1" s="1"/>
      <c r="C1" s="2"/>
      <c r="D1" s="3"/>
      <c r="E1" s="3"/>
      <c r="F1" s="3"/>
      <c r="G1" s="4"/>
      <c r="H1" s="4"/>
      <c r="I1" s="4"/>
      <c r="J1" s="4"/>
      <c r="K1" s="4"/>
      <c r="L1" s="4"/>
      <c r="M1" s="4"/>
      <c r="N1" s="4"/>
      <c r="O1" s="4"/>
      <c r="P1" s="5"/>
      <c r="Q1" s="5"/>
    </row>
    <row r="2" spans="2:17" ht="16.5">
      <c r="B2" s="609" t="s">
        <v>0</v>
      </c>
      <c r="C2" s="609"/>
      <c r="D2" s="3"/>
      <c r="E2" s="3"/>
      <c r="F2" s="3"/>
      <c r="G2" s="4"/>
      <c r="H2" s="4"/>
      <c r="I2" s="4"/>
      <c r="J2" s="4"/>
      <c r="K2" s="4"/>
      <c r="L2" s="4"/>
      <c r="M2" s="4"/>
      <c r="N2" s="4"/>
      <c r="O2" s="4"/>
      <c r="P2" s="5"/>
      <c r="Q2" s="5"/>
    </row>
    <row r="3" spans="2:17" ht="16.5">
      <c r="B3" s="610"/>
      <c r="C3" s="610"/>
      <c r="D3" s="3"/>
      <c r="E3" s="3"/>
      <c r="F3" s="3"/>
      <c r="G3" s="4"/>
      <c r="H3" s="4"/>
      <c r="I3" s="4"/>
      <c r="J3" s="4"/>
      <c r="K3" s="4"/>
      <c r="L3" s="4"/>
      <c r="M3" s="4"/>
      <c r="N3" s="4"/>
      <c r="O3" s="4"/>
      <c r="P3" s="5"/>
      <c r="Q3" s="5"/>
    </row>
    <row r="4" spans="2:17" ht="16.5">
      <c r="B4" s="610"/>
      <c r="C4" s="610"/>
      <c r="D4" s="3"/>
      <c r="E4" s="3"/>
      <c r="F4" s="3"/>
      <c r="G4" s="4"/>
      <c r="H4" s="4"/>
      <c r="I4" s="4"/>
      <c r="J4" s="4"/>
      <c r="K4" s="4"/>
      <c r="L4" s="4"/>
      <c r="M4" s="4"/>
      <c r="N4" s="4"/>
      <c r="O4" s="4"/>
      <c r="P4" s="5"/>
      <c r="Q4" s="5"/>
    </row>
    <row r="5" spans="2:17" ht="16.5">
      <c r="B5" s="609" t="s">
        <v>1</v>
      </c>
      <c r="C5" s="609"/>
      <c r="D5" s="6"/>
      <c r="E5" s="3"/>
      <c r="F5" s="3"/>
      <c r="G5" s="4"/>
      <c r="H5" s="4"/>
      <c r="I5" s="4"/>
      <c r="J5" s="4"/>
      <c r="K5" s="4"/>
      <c r="L5" s="4"/>
      <c r="M5" s="4"/>
      <c r="N5" s="4"/>
      <c r="O5" s="4"/>
      <c r="P5" s="5"/>
      <c r="Q5" s="5"/>
    </row>
    <row r="6" spans="2:17" ht="16.5">
      <c r="B6" s="611" t="s">
        <v>2</v>
      </c>
      <c r="C6" s="611"/>
      <c r="D6" s="6"/>
      <c r="E6" s="3"/>
      <c r="F6" s="3"/>
      <c r="G6" s="4"/>
      <c r="H6" s="4"/>
      <c r="I6" s="4"/>
      <c r="J6" s="4"/>
      <c r="K6" s="4"/>
      <c r="L6" s="4"/>
      <c r="M6" s="4"/>
      <c r="N6" s="4"/>
      <c r="O6" s="4"/>
      <c r="P6" s="5"/>
      <c r="Q6" s="5"/>
    </row>
    <row r="7" spans="2:17" ht="16.5">
      <c r="B7" s="610"/>
      <c r="C7" s="610"/>
      <c r="D7" s="3"/>
      <c r="E7" s="3"/>
      <c r="F7" s="3"/>
      <c r="G7" s="4"/>
      <c r="H7" s="4"/>
      <c r="I7" s="4"/>
      <c r="J7" s="4"/>
      <c r="K7" s="4"/>
      <c r="L7" s="4"/>
      <c r="M7" s="4"/>
      <c r="N7" s="4"/>
      <c r="O7" s="4"/>
      <c r="P7" s="5"/>
      <c r="Q7" s="5"/>
    </row>
    <row r="8" spans="2:17" ht="35.25" customHeight="1">
      <c r="B8" s="611" t="s">
        <v>3</v>
      </c>
      <c r="C8" s="611"/>
      <c r="D8" s="611"/>
      <c r="E8" s="611"/>
      <c r="F8" s="3"/>
      <c r="G8" s="3"/>
      <c r="H8" s="3"/>
      <c r="I8" s="4"/>
      <c r="J8" s="4"/>
      <c r="K8" s="4"/>
      <c r="L8" s="4"/>
      <c r="M8" s="4"/>
      <c r="N8" s="4"/>
      <c r="O8" s="4"/>
      <c r="P8" s="4"/>
      <c r="Q8" s="4"/>
    </row>
    <row r="9" spans="2:17" ht="16.5">
      <c r="B9" s="7"/>
      <c r="C9" s="7"/>
      <c r="D9" s="3"/>
      <c r="E9" s="3"/>
      <c r="F9" s="3"/>
      <c r="G9" s="3"/>
      <c r="H9" s="3"/>
      <c r="I9" s="4"/>
      <c r="J9" s="4"/>
      <c r="K9" s="4"/>
      <c r="L9" s="4"/>
      <c r="M9" s="4"/>
      <c r="N9" s="4"/>
      <c r="O9" s="4"/>
      <c r="P9" s="4"/>
      <c r="Q9" s="4"/>
    </row>
    <row r="10" spans="2:17" ht="16.5" customHeight="1">
      <c r="B10" s="611" t="s">
        <v>4</v>
      </c>
      <c r="C10" s="611"/>
      <c r="D10" s="8"/>
      <c r="E10" s="8"/>
      <c r="F10" s="9"/>
      <c r="G10" s="9"/>
      <c r="H10" s="9"/>
      <c r="I10" s="9"/>
      <c r="J10" s="9"/>
      <c r="K10" s="9"/>
      <c r="L10" s="9"/>
      <c r="M10" s="9"/>
      <c r="N10" s="9"/>
      <c r="O10" s="9"/>
      <c r="P10" s="9"/>
      <c r="Q10" s="9"/>
    </row>
    <row r="11" spans="2:17" ht="16.5">
      <c r="B11" s="1"/>
      <c r="C11" s="2"/>
      <c r="D11" s="10"/>
      <c r="E11" s="3"/>
      <c r="F11" s="3"/>
      <c r="G11" s="4"/>
      <c r="H11" s="4"/>
      <c r="I11" s="4"/>
      <c r="J11" s="4"/>
      <c r="K11" s="4"/>
      <c r="L11" s="4"/>
      <c r="M11" s="4"/>
      <c r="N11" s="4"/>
      <c r="O11" s="4"/>
      <c r="P11" s="5"/>
      <c r="Q11" s="5"/>
    </row>
    <row r="12" spans="14:23" ht="49.5" customHeight="1">
      <c r="N12" s="620" t="s">
        <v>5</v>
      </c>
      <c r="O12" s="620"/>
      <c r="P12" s="620"/>
      <c r="Q12" s="612" t="s">
        <v>6</v>
      </c>
      <c r="R12" s="613"/>
      <c r="S12" s="613"/>
      <c r="T12" s="613"/>
      <c r="U12" s="614"/>
      <c r="V12" s="597" t="s">
        <v>7</v>
      </c>
      <c r="W12" s="598"/>
    </row>
    <row r="13" spans="2:27" ht="30" customHeight="1" hidden="1">
      <c r="B13" s="11"/>
      <c r="C13" s="11"/>
      <c r="D13" s="11"/>
      <c r="E13" s="11"/>
      <c r="F13" s="11"/>
      <c r="G13" s="11"/>
      <c r="H13" s="11"/>
      <c r="I13" s="11"/>
      <c r="J13" s="11"/>
      <c r="K13" s="11"/>
      <c r="L13" s="11"/>
      <c r="M13" s="11"/>
      <c r="N13" s="599" t="s">
        <v>8</v>
      </c>
      <c r="O13" s="599"/>
      <c r="P13" s="599"/>
      <c r="Q13" s="12"/>
      <c r="R13" s="13"/>
      <c r="S13" s="13"/>
      <c r="T13" s="13"/>
      <c r="U13" s="13"/>
      <c r="V13" s="11"/>
      <c r="W13" s="11"/>
      <c r="X13" s="11"/>
      <c r="Y13" s="11"/>
      <c r="Z13" s="11"/>
      <c r="AA13" s="11"/>
    </row>
    <row r="14" spans="1:37" ht="84" customHeight="1">
      <c r="A14" s="751" t="s">
        <v>117</v>
      </c>
      <c r="B14" s="600" t="s">
        <v>9</v>
      </c>
      <c r="C14" s="600" t="s">
        <v>10</v>
      </c>
      <c r="D14" s="600" t="s">
        <v>11</v>
      </c>
      <c r="E14" s="600" t="s">
        <v>12</v>
      </c>
      <c r="F14" s="600" t="s">
        <v>13</v>
      </c>
      <c r="G14" s="14" t="s">
        <v>14</v>
      </c>
      <c r="H14" s="14" t="s">
        <v>15</v>
      </c>
      <c r="I14" s="619" t="s">
        <v>16</v>
      </c>
      <c r="J14" s="619"/>
      <c r="K14" s="619"/>
      <c r="L14" s="619"/>
      <c r="M14" s="600" t="s">
        <v>17</v>
      </c>
      <c r="N14" s="600" t="s">
        <v>18</v>
      </c>
      <c r="O14" s="600" t="s">
        <v>19</v>
      </c>
      <c r="P14" s="600" t="s">
        <v>20</v>
      </c>
      <c r="Q14" s="600" t="s">
        <v>21</v>
      </c>
      <c r="R14" s="600" t="s">
        <v>22</v>
      </c>
      <c r="S14" s="600" t="s">
        <v>23</v>
      </c>
      <c r="T14" s="619" t="s">
        <v>24</v>
      </c>
      <c r="U14" s="619"/>
      <c r="V14" s="14" t="s">
        <v>14</v>
      </c>
      <c r="W14" s="14" t="s">
        <v>15</v>
      </c>
      <c r="X14" s="600" t="s">
        <v>25</v>
      </c>
      <c r="Y14" s="600" t="s">
        <v>26</v>
      </c>
      <c r="Z14" s="600" t="s">
        <v>27</v>
      </c>
      <c r="AA14" s="600" t="s">
        <v>28</v>
      </c>
      <c r="AB14" s="600" t="s">
        <v>29</v>
      </c>
      <c r="AC14" s="600" t="s">
        <v>30</v>
      </c>
      <c r="AD14" s="632" t="s">
        <v>31</v>
      </c>
      <c r="AE14" s="632"/>
      <c r="AF14" s="632" t="s">
        <v>32</v>
      </c>
      <c r="AG14" s="632"/>
      <c r="AH14" s="632"/>
      <c r="AI14" s="632" t="s">
        <v>33</v>
      </c>
      <c r="AJ14" s="632"/>
      <c r="AK14" s="600"/>
    </row>
    <row r="15" spans="1:37" s="17" customFormat="1" ht="214.5" customHeight="1">
      <c r="A15" s="751"/>
      <c r="B15" s="601"/>
      <c r="C15" s="601"/>
      <c r="D15" s="601"/>
      <c r="E15" s="601"/>
      <c r="F15" s="601"/>
      <c r="G15" s="15" t="s">
        <v>34</v>
      </c>
      <c r="H15" s="15" t="s">
        <v>35</v>
      </c>
      <c r="I15" s="621" t="s">
        <v>36</v>
      </c>
      <c r="J15" s="622"/>
      <c r="K15" s="623"/>
      <c r="L15" s="627" t="s">
        <v>37</v>
      </c>
      <c r="M15" s="601"/>
      <c r="N15" s="601"/>
      <c r="O15" s="601"/>
      <c r="P15" s="601"/>
      <c r="Q15" s="601"/>
      <c r="R15" s="601"/>
      <c r="S15" s="601"/>
      <c r="T15" s="600" t="s">
        <v>14</v>
      </c>
      <c r="U15" s="600" t="s">
        <v>15</v>
      </c>
      <c r="V15" s="16" t="s">
        <v>34</v>
      </c>
      <c r="W15" s="16" t="s">
        <v>35</v>
      </c>
      <c r="X15" s="601"/>
      <c r="Y15" s="601"/>
      <c r="Z15" s="601"/>
      <c r="AA15" s="601"/>
      <c r="AB15" s="601"/>
      <c r="AC15" s="601"/>
      <c r="AD15" s="630" t="s">
        <v>38</v>
      </c>
      <c r="AE15" s="630" t="s">
        <v>39</v>
      </c>
      <c r="AF15" s="630" t="s">
        <v>40</v>
      </c>
      <c r="AG15" s="630" t="s">
        <v>41</v>
      </c>
      <c r="AH15" s="630" t="s">
        <v>42</v>
      </c>
      <c r="AI15" s="630" t="s">
        <v>43</v>
      </c>
      <c r="AJ15" s="630" t="s">
        <v>44</v>
      </c>
      <c r="AK15" s="601"/>
    </row>
    <row r="16" spans="1:37" s="17" customFormat="1" ht="44.25" customHeight="1">
      <c r="A16" s="751"/>
      <c r="B16" s="601"/>
      <c r="C16" s="601"/>
      <c r="D16" s="601"/>
      <c r="E16" s="601"/>
      <c r="F16" s="601"/>
      <c r="G16" s="18" t="s">
        <v>45</v>
      </c>
      <c r="H16" s="19" t="s">
        <v>46</v>
      </c>
      <c r="I16" s="624"/>
      <c r="J16" s="625"/>
      <c r="K16" s="626"/>
      <c r="L16" s="628"/>
      <c r="M16" s="601"/>
      <c r="N16" s="601"/>
      <c r="O16" s="601"/>
      <c r="P16" s="601"/>
      <c r="Q16" s="601"/>
      <c r="R16" s="601"/>
      <c r="S16" s="601"/>
      <c r="T16" s="601"/>
      <c r="U16" s="601"/>
      <c r="V16" s="18" t="s">
        <v>45</v>
      </c>
      <c r="W16" s="19" t="s">
        <v>46</v>
      </c>
      <c r="X16" s="601"/>
      <c r="Y16" s="601"/>
      <c r="Z16" s="601"/>
      <c r="AA16" s="601"/>
      <c r="AB16" s="601"/>
      <c r="AC16" s="601"/>
      <c r="AD16" s="631"/>
      <c r="AE16" s="631"/>
      <c r="AF16" s="631"/>
      <c r="AG16" s="631"/>
      <c r="AH16" s="631"/>
      <c r="AI16" s="631"/>
      <c r="AJ16" s="631"/>
      <c r="AK16" s="601"/>
    </row>
    <row r="17" spans="1:37" s="17" customFormat="1" ht="58.5" customHeight="1">
      <c r="A17" s="751"/>
      <c r="B17" s="601"/>
      <c r="C17" s="601"/>
      <c r="D17" s="601"/>
      <c r="E17" s="601"/>
      <c r="F17" s="601"/>
      <c r="G17" s="18" t="s">
        <v>47</v>
      </c>
      <c r="H17" s="19" t="s">
        <v>48</v>
      </c>
      <c r="I17" s="603" t="s">
        <v>49</v>
      </c>
      <c r="J17" s="604"/>
      <c r="K17" s="605"/>
      <c r="L17" s="628"/>
      <c r="M17" s="601"/>
      <c r="N17" s="601"/>
      <c r="O17" s="601"/>
      <c r="P17" s="601"/>
      <c r="Q17" s="601"/>
      <c r="R17" s="601"/>
      <c r="S17" s="601"/>
      <c r="T17" s="601"/>
      <c r="U17" s="601"/>
      <c r="V17" s="18" t="s">
        <v>47</v>
      </c>
      <c r="W17" s="19" t="s">
        <v>48</v>
      </c>
      <c r="X17" s="21" t="s">
        <v>49</v>
      </c>
      <c r="Y17" s="601"/>
      <c r="Z17" s="601"/>
      <c r="AA17" s="601"/>
      <c r="AB17" s="601"/>
      <c r="AC17" s="601"/>
      <c r="AD17" s="631"/>
      <c r="AE17" s="631"/>
      <c r="AF17" s="631"/>
      <c r="AG17" s="631"/>
      <c r="AH17" s="631"/>
      <c r="AI17" s="631"/>
      <c r="AJ17" s="631"/>
      <c r="AK17" s="601"/>
    </row>
    <row r="18" spans="1:37" s="17" customFormat="1" ht="46.5" customHeight="1">
      <c r="A18" s="751"/>
      <c r="B18" s="601"/>
      <c r="C18" s="601"/>
      <c r="D18" s="601"/>
      <c r="E18" s="601"/>
      <c r="F18" s="601"/>
      <c r="G18" s="18" t="s">
        <v>50</v>
      </c>
      <c r="H18" s="19" t="s">
        <v>51</v>
      </c>
      <c r="I18" s="606" t="s">
        <v>52</v>
      </c>
      <c r="J18" s="607"/>
      <c r="K18" s="608"/>
      <c r="L18" s="628"/>
      <c r="M18" s="601"/>
      <c r="N18" s="601"/>
      <c r="O18" s="601"/>
      <c r="P18" s="601"/>
      <c r="Q18" s="601"/>
      <c r="R18" s="601"/>
      <c r="S18" s="601"/>
      <c r="T18" s="601"/>
      <c r="U18" s="601"/>
      <c r="V18" s="18" t="s">
        <v>50</v>
      </c>
      <c r="W18" s="19" t="s">
        <v>51</v>
      </c>
      <c r="X18" s="22" t="s">
        <v>52</v>
      </c>
      <c r="Y18" s="601"/>
      <c r="Z18" s="601"/>
      <c r="AA18" s="601"/>
      <c r="AB18" s="601"/>
      <c r="AC18" s="601"/>
      <c r="AD18" s="631"/>
      <c r="AE18" s="631"/>
      <c r="AF18" s="631"/>
      <c r="AG18" s="631"/>
      <c r="AH18" s="631"/>
      <c r="AI18" s="631"/>
      <c r="AJ18" s="631"/>
      <c r="AK18" s="601"/>
    </row>
    <row r="19" spans="1:37" s="17" customFormat="1" ht="56.25" customHeight="1">
      <c r="A19" s="751"/>
      <c r="B19" s="601"/>
      <c r="C19" s="601"/>
      <c r="D19" s="601"/>
      <c r="E19" s="601"/>
      <c r="F19" s="601"/>
      <c r="G19" s="18" t="s">
        <v>53</v>
      </c>
      <c r="H19" s="19" t="s">
        <v>54</v>
      </c>
      <c r="I19" s="583" t="s">
        <v>55</v>
      </c>
      <c r="J19" s="584"/>
      <c r="K19" s="585"/>
      <c r="L19" s="628"/>
      <c r="M19" s="601"/>
      <c r="N19" s="601"/>
      <c r="O19" s="601"/>
      <c r="P19" s="601"/>
      <c r="Q19" s="601"/>
      <c r="R19" s="601"/>
      <c r="S19" s="601"/>
      <c r="T19" s="601"/>
      <c r="U19" s="601"/>
      <c r="V19" s="18" t="s">
        <v>53</v>
      </c>
      <c r="W19" s="19" t="s">
        <v>54</v>
      </c>
      <c r="X19" s="23" t="s">
        <v>55</v>
      </c>
      <c r="Y19" s="601"/>
      <c r="Z19" s="601"/>
      <c r="AA19" s="601"/>
      <c r="AB19" s="601"/>
      <c r="AC19" s="601"/>
      <c r="AD19" s="631"/>
      <c r="AE19" s="631"/>
      <c r="AF19" s="631"/>
      <c r="AG19" s="631"/>
      <c r="AH19" s="631"/>
      <c r="AI19" s="631"/>
      <c r="AJ19" s="631"/>
      <c r="AK19" s="601"/>
    </row>
    <row r="20" spans="1:37" s="17" customFormat="1" ht="63.75" customHeight="1">
      <c r="A20" s="751"/>
      <c r="B20" s="602"/>
      <c r="C20" s="602"/>
      <c r="D20" s="602"/>
      <c r="E20" s="602"/>
      <c r="F20" s="602"/>
      <c r="G20" s="18" t="s">
        <v>56</v>
      </c>
      <c r="H20" s="19" t="s">
        <v>57</v>
      </c>
      <c r="I20" s="616" t="s">
        <v>58</v>
      </c>
      <c r="J20" s="617"/>
      <c r="K20" s="618"/>
      <c r="L20" s="629"/>
      <c r="M20" s="602"/>
      <c r="N20" s="602"/>
      <c r="O20" s="602"/>
      <c r="P20" s="602"/>
      <c r="Q20" s="602"/>
      <c r="R20" s="602"/>
      <c r="S20" s="602"/>
      <c r="T20" s="602"/>
      <c r="U20" s="602"/>
      <c r="V20" s="18" t="s">
        <v>56</v>
      </c>
      <c r="W20" s="19" t="s">
        <v>57</v>
      </c>
      <c r="X20" s="24" t="s">
        <v>58</v>
      </c>
      <c r="Y20" s="602"/>
      <c r="Z20" s="602"/>
      <c r="AA20" s="601"/>
      <c r="AB20" s="602"/>
      <c r="AC20" s="602"/>
      <c r="AD20" s="631"/>
      <c r="AE20" s="631"/>
      <c r="AF20" s="631"/>
      <c r="AG20" s="631"/>
      <c r="AH20" s="631"/>
      <c r="AI20" s="631"/>
      <c r="AJ20" s="631"/>
      <c r="AK20" s="601"/>
    </row>
    <row r="21" spans="1:37" s="17" customFormat="1" ht="146.25" customHeight="1">
      <c r="A21" s="80" t="s">
        <v>282</v>
      </c>
      <c r="B21" s="180" t="s">
        <v>271</v>
      </c>
      <c r="C21" s="74" t="s">
        <v>272</v>
      </c>
      <c r="D21" s="74" t="s">
        <v>273</v>
      </c>
      <c r="E21" s="74" t="s">
        <v>274</v>
      </c>
      <c r="F21" s="74" t="s">
        <v>275</v>
      </c>
      <c r="G21" s="182">
        <v>3</v>
      </c>
      <c r="H21" s="182">
        <v>3</v>
      </c>
      <c r="I21" s="583" t="s">
        <v>55</v>
      </c>
      <c r="J21" s="584"/>
      <c r="K21" s="585"/>
      <c r="L21" s="53" t="s">
        <v>276</v>
      </c>
      <c r="M21" s="74" t="s">
        <v>277</v>
      </c>
      <c r="N21" s="27">
        <v>15</v>
      </c>
      <c r="O21" s="27">
        <v>15</v>
      </c>
      <c r="P21" s="27">
        <v>30</v>
      </c>
      <c r="Q21" s="27">
        <v>15</v>
      </c>
      <c r="R21" s="27">
        <v>25</v>
      </c>
      <c r="S21" s="149">
        <f>SUM(N21:R21)</f>
        <v>100</v>
      </c>
      <c r="T21" s="27" t="s">
        <v>69</v>
      </c>
      <c r="U21" s="27"/>
      <c r="V21" s="181">
        <v>1</v>
      </c>
      <c r="W21" s="162">
        <v>3</v>
      </c>
      <c r="X21" s="22" t="s">
        <v>52</v>
      </c>
      <c r="Y21" s="159" t="s">
        <v>278</v>
      </c>
      <c r="Z21" s="74" t="s">
        <v>279</v>
      </c>
      <c r="AA21" s="74" t="s">
        <v>280</v>
      </c>
      <c r="AB21" s="74" t="s">
        <v>259</v>
      </c>
      <c r="AC21" s="53" t="s">
        <v>281</v>
      </c>
      <c r="AD21" s="32" t="s">
        <v>551</v>
      </c>
      <c r="AE21" s="20"/>
      <c r="AF21" s="20"/>
      <c r="AG21" s="20"/>
      <c r="AH21" s="20"/>
      <c r="AI21" s="20"/>
      <c r="AJ21" s="20"/>
      <c r="AK21" s="13"/>
    </row>
    <row r="22" spans="1:36" s="41" customFormat="1" ht="180">
      <c r="A22" s="446" t="s">
        <v>459</v>
      </c>
      <c r="B22" s="489" t="s">
        <v>460</v>
      </c>
      <c r="C22" s="489" t="s">
        <v>461</v>
      </c>
      <c r="D22" s="489" t="s">
        <v>462</v>
      </c>
      <c r="E22" s="489" t="s">
        <v>463</v>
      </c>
      <c r="F22" s="489" t="s">
        <v>464</v>
      </c>
      <c r="G22" s="484">
        <v>4</v>
      </c>
      <c r="H22" s="484">
        <v>4</v>
      </c>
      <c r="I22" s="525" t="s">
        <v>58</v>
      </c>
      <c r="J22" s="525"/>
      <c r="K22" s="525"/>
      <c r="L22" s="489" t="s">
        <v>465</v>
      </c>
      <c r="M22" s="526" t="s">
        <v>466</v>
      </c>
      <c r="N22" s="527">
        <v>15</v>
      </c>
      <c r="O22" s="527">
        <v>15</v>
      </c>
      <c r="P22" s="527">
        <v>30</v>
      </c>
      <c r="Q22" s="527">
        <v>15</v>
      </c>
      <c r="R22" s="527">
        <v>25</v>
      </c>
      <c r="S22" s="509">
        <f>SUM(N22:R23)</f>
        <v>100</v>
      </c>
      <c r="T22" s="527" t="s">
        <v>69</v>
      </c>
      <c r="U22" s="507"/>
      <c r="V22" s="490">
        <v>2</v>
      </c>
      <c r="W22" s="490">
        <v>4</v>
      </c>
      <c r="X22" s="485" t="s">
        <v>55</v>
      </c>
      <c r="Y22" s="533" t="s">
        <v>453</v>
      </c>
      <c r="Z22" s="245" t="s">
        <v>467</v>
      </c>
      <c r="AA22" s="534" t="s">
        <v>456</v>
      </c>
      <c r="AB22" s="484" t="s">
        <v>457</v>
      </c>
      <c r="AC22" s="52" t="s">
        <v>468</v>
      </c>
      <c r="AD22" s="243" t="s">
        <v>551</v>
      </c>
      <c r="AE22" s="55"/>
      <c r="AF22" s="26"/>
      <c r="AG22" s="35"/>
      <c r="AH22" s="26"/>
      <c r="AI22" s="36"/>
      <c r="AJ22" s="37"/>
    </row>
    <row r="23" spans="1:36" ht="195">
      <c r="A23" s="447"/>
      <c r="B23" s="489"/>
      <c r="C23" s="489"/>
      <c r="D23" s="489"/>
      <c r="E23" s="489"/>
      <c r="F23" s="489"/>
      <c r="G23" s="484"/>
      <c r="H23" s="484"/>
      <c r="I23" s="525"/>
      <c r="J23" s="525"/>
      <c r="K23" s="525"/>
      <c r="L23" s="489"/>
      <c r="M23" s="526"/>
      <c r="N23" s="528"/>
      <c r="O23" s="528"/>
      <c r="P23" s="528"/>
      <c r="Q23" s="528"/>
      <c r="R23" s="528"/>
      <c r="S23" s="510"/>
      <c r="T23" s="528"/>
      <c r="U23" s="508"/>
      <c r="V23" s="491"/>
      <c r="W23" s="491"/>
      <c r="X23" s="486"/>
      <c r="Y23" s="533"/>
      <c r="Z23" s="248" t="s">
        <v>469</v>
      </c>
      <c r="AA23" s="535"/>
      <c r="AB23" s="484"/>
      <c r="AC23" s="249" t="s">
        <v>470</v>
      </c>
      <c r="AD23" s="243" t="s">
        <v>551</v>
      </c>
      <c r="AE23" s="26"/>
      <c r="AF23" s="26"/>
      <c r="AG23" s="35"/>
      <c r="AH23" s="26"/>
      <c r="AI23" s="36"/>
      <c r="AJ23" s="37" t="s">
        <v>44</v>
      </c>
    </row>
    <row r="24" spans="1:32" ht="409.5">
      <c r="A24" s="447"/>
      <c r="B24" s="253" t="s">
        <v>471</v>
      </c>
      <c r="C24" s="254" t="s">
        <v>461</v>
      </c>
      <c r="D24" s="255" t="s">
        <v>472</v>
      </c>
      <c r="E24" s="256" t="s">
        <v>473</v>
      </c>
      <c r="F24" s="256" t="s">
        <v>474</v>
      </c>
      <c r="G24" s="138">
        <v>4</v>
      </c>
      <c r="H24" s="138">
        <v>2</v>
      </c>
      <c r="I24" s="511" t="s">
        <v>55</v>
      </c>
      <c r="J24" s="512"/>
      <c r="K24" s="513"/>
      <c r="L24" s="257" t="s">
        <v>475</v>
      </c>
      <c r="M24" s="138" t="s">
        <v>476</v>
      </c>
      <c r="N24" s="258">
        <v>15</v>
      </c>
      <c r="O24" s="258">
        <v>15</v>
      </c>
      <c r="P24" s="258">
        <v>30</v>
      </c>
      <c r="Q24" s="258">
        <v>15</v>
      </c>
      <c r="R24" s="258">
        <v>25</v>
      </c>
      <c r="S24" s="259">
        <f>SUM(N24:R24)</f>
        <v>100</v>
      </c>
      <c r="T24" s="260" t="s">
        <v>69</v>
      </c>
      <c r="U24" s="261"/>
      <c r="V24" s="262">
        <v>2</v>
      </c>
      <c r="W24" s="262">
        <v>2</v>
      </c>
      <c r="X24" s="263" t="s">
        <v>49</v>
      </c>
      <c r="Y24" s="244" t="s">
        <v>131</v>
      </c>
      <c r="Z24" s="257" t="s">
        <v>477</v>
      </c>
      <c r="AA24" s="180" t="s">
        <v>456</v>
      </c>
      <c r="AB24" s="264" t="s">
        <v>478</v>
      </c>
      <c r="AC24" s="116" t="s">
        <v>479</v>
      </c>
      <c r="AD24" s="243" t="s">
        <v>551</v>
      </c>
      <c r="AE24" s="66"/>
      <c r="AF24" s="66"/>
    </row>
    <row r="25" spans="1:32" ht="330">
      <c r="A25" s="371" t="s">
        <v>534</v>
      </c>
      <c r="B25" s="382" t="s">
        <v>603</v>
      </c>
      <c r="C25" s="343" t="s">
        <v>604</v>
      </c>
      <c r="D25" s="339" t="s">
        <v>605</v>
      </c>
      <c r="E25" s="339" t="s">
        <v>606</v>
      </c>
      <c r="F25" s="339" t="s">
        <v>607</v>
      </c>
      <c r="G25" s="182" t="s">
        <v>608</v>
      </c>
      <c r="H25" s="182" t="s">
        <v>51</v>
      </c>
      <c r="I25" s="583" t="s">
        <v>55</v>
      </c>
      <c r="J25" s="584"/>
      <c r="K25" s="585"/>
      <c r="L25" s="339" t="s">
        <v>167</v>
      </c>
      <c r="M25" s="339" t="s">
        <v>609</v>
      </c>
      <c r="N25" s="383">
        <v>15</v>
      </c>
      <c r="O25" s="383">
        <v>15</v>
      </c>
      <c r="P25" s="383">
        <v>30</v>
      </c>
      <c r="Q25" s="383">
        <v>15</v>
      </c>
      <c r="R25" s="383">
        <v>25</v>
      </c>
      <c r="S25" s="383">
        <f>SUM(N25:R25)</f>
        <v>100</v>
      </c>
      <c r="T25" s="383" t="s">
        <v>69</v>
      </c>
      <c r="U25" s="383"/>
      <c r="V25" s="384">
        <v>1</v>
      </c>
      <c r="W25" s="383">
        <v>3</v>
      </c>
      <c r="X25" s="344" t="s">
        <v>52</v>
      </c>
      <c r="Y25" s="385" t="s">
        <v>243</v>
      </c>
      <c r="Z25" s="340" t="s">
        <v>610</v>
      </c>
      <c r="AA25" s="340" t="s">
        <v>611</v>
      </c>
      <c r="AB25" s="386">
        <v>41274</v>
      </c>
      <c r="AC25" s="340" t="s">
        <v>612</v>
      </c>
      <c r="AD25" s="387" t="s">
        <v>551</v>
      </c>
      <c r="AE25" s="66"/>
      <c r="AF25" s="66"/>
    </row>
    <row r="26" spans="2:32" ht="18">
      <c r="B26" s="67"/>
      <c r="C26" s="769"/>
      <c r="D26" s="769"/>
      <c r="E26" s="770"/>
      <c r="F26" s="770"/>
      <c r="G26" s="770"/>
      <c r="H26" s="770"/>
      <c r="I26" s="770"/>
      <c r="J26" s="770"/>
      <c r="K26" s="770"/>
      <c r="L26" s="770"/>
      <c r="M26" s="770"/>
      <c r="N26" s="770"/>
      <c r="O26" s="770"/>
      <c r="P26" s="770"/>
      <c r="Q26" s="62"/>
      <c r="R26" s="58"/>
      <c r="S26" s="58"/>
      <c r="T26" s="58"/>
      <c r="U26" s="59"/>
      <c r="V26" s="60"/>
      <c r="W26" s="60"/>
      <c r="X26" s="58"/>
      <c r="Y26" s="58"/>
      <c r="Z26" s="68" t="s">
        <v>116</v>
      </c>
      <c r="AA26" s="64"/>
      <c r="AB26" s="65"/>
      <c r="AC26" s="57"/>
      <c r="AD26" s="57"/>
      <c r="AE26" s="57"/>
      <c r="AF26" s="66"/>
    </row>
    <row r="27" spans="2:32" ht="18">
      <c r="B27" s="67"/>
      <c r="C27" s="69"/>
      <c r="D27" s="63"/>
      <c r="E27" s="61"/>
      <c r="F27" s="57"/>
      <c r="G27" s="57"/>
      <c r="H27" s="57"/>
      <c r="I27" s="57"/>
      <c r="J27" s="57"/>
      <c r="K27" s="57"/>
      <c r="L27" s="57"/>
      <c r="M27" s="57"/>
      <c r="N27" s="57"/>
      <c r="O27" s="58"/>
      <c r="P27" s="58"/>
      <c r="Q27" s="58"/>
      <c r="R27" s="58"/>
      <c r="S27" s="58"/>
      <c r="T27" s="58"/>
      <c r="U27" s="59"/>
      <c r="V27" s="60"/>
      <c r="W27" s="60"/>
      <c r="X27" s="58"/>
      <c r="Y27" s="58"/>
      <c r="Z27" s="64"/>
      <c r="AA27" s="64"/>
      <c r="AB27" s="65"/>
      <c r="AC27" s="66"/>
      <c r="AD27" s="66"/>
      <c r="AE27" s="68"/>
      <c r="AF27" s="66"/>
    </row>
  </sheetData>
  <sheetProtection/>
  <mergeCells count="82">
    <mergeCell ref="G22:G23"/>
    <mergeCell ref="H22:H23"/>
    <mergeCell ref="I22:K23"/>
    <mergeCell ref="L22:L23"/>
    <mergeCell ref="M22:M23"/>
    <mergeCell ref="I24:K24"/>
    <mergeCell ref="I21:K21"/>
    <mergeCell ref="C26:D26"/>
    <mergeCell ref="E26:P26"/>
    <mergeCell ref="AI15:AI20"/>
    <mergeCell ref="Q14:Q20"/>
    <mergeCell ref="I17:K17"/>
    <mergeCell ref="I18:K18"/>
    <mergeCell ref="I19:K19"/>
    <mergeCell ref="I20:K20"/>
    <mergeCell ref="F14:F20"/>
    <mergeCell ref="R14:R20"/>
    <mergeCell ref="S14:S20"/>
    <mergeCell ref="T14:U14"/>
    <mergeCell ref="X14:X16"/>
    <mergeCell ref="Y14:Y20"/>
    <mergeCell ref="Z14:Z20"/>
    <mergeCell ref="AB14:AB20"/>
    <mergeCell ref="AC14:AC20"/>
    <mergeCell ref="AD14:AE14"/>
    <mergeCell ref="AF14:AH14"/>
    <mergeCell ref="AI14:AJ14"/>
    <mergeCell ref="AJ15:AJ20"/>
    <mergeCell ref="AD15:AD20"/>
    <mergeCell ref="AE15:AE20"/>
    <mergeCell ref="P14:P20"/>
    <mergeCell ref="AK14:AK20"/>
    <mergeCell ref="I15:K16"/>
    <mergeCell ref="L15:L20"/>
    <mergeCell ref="T15:T20"/>
    <mergeCell ref="U15:U20"/>
    <mergeCell ref="AF15:AF20"/>
    <mergeCell ref="AG15:AG20"/>
    <mergeCell ref="AH15:AH20"/>
    <mergeCell ref="AA14:AA20"/>
    <mergeCell ref="A14:A20"/>
    <mergeCell ref="B14:B20"/>
    <mergeCell ref="C14:C20"/>
    <mergeCell ref="D14:D20"/>
    <mergeCell ref="E14:E20"/>
    <mergeCell ref="B8:E8"/>
    <mergeCell ref="B10:C10"/>
    <mergeCell ref="V12:W12"/>
    <mergeCell ref="N13:P13"/>
    <mergeCell ref="B2:C2"/>
    <mergeCell ref="B3:C3"/>
    <mergeCell ref="B4:C4"/>
    <mergeCell ref="B5:C5"/>
    <mergeCell ref="B6:C6"/>
    <mergeCell ref="B7:C7"/>
    <mergeCell ref="N12:P12"/>
    <mergeCell ref="B22:B23"/>
    <mergeCell ref="C22:C23"/>
    <mergeCell ref="D22:D23"/>
    <mergeCell ref="E22:E23"/>
    <mergeCell ref="F22:F23"/>
    <mergeCell ref="Q12:U12"/>
    <mergeCell ref="I14:L14"/>
    <mergeCell ref="M14:M20"/>
    <mergeCell ref="N14:N20"/>
    <mergeCell ref="O14:O20"/>
    <mergeCell ref="W22:W23"/>
    <mergeCell ref="N22:N23"/>
    <mergeCell ref="O22:O23"/>
    <mergeCell ref="P22:P23"/>
    <mergeCell ref="Q22:Q23"/>
    <mergeCell ref="R22:R23"/>
    <mergeCell ref="I25:K25"/>
    <mergeCell ref="X22:X23"/>
    <mergeCell ref="Y22:Y23"/>
    <mergeCell ref="AA22:AA23"/>
    <mergeCell ref="AB22:AB23"/>
    <mergeCell ref="A22:A24"/>
    <mergeCell ref="S22:S23"/>
    <mergeCell ref="T22:T23"/>
    <mergeCell ref="U22:U23"/>
    <mergeCell ref="V22:V23"/>
  </mergeCells>
  <dataValidations count="1">
    <dataValidation type="list" allowBlank="1" showInputMessage="1" showErrorMessage="1" sqref="E65528">
      <formula1>$AN$1:$AN$20</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AN32"/>
  <sheetViews>
    <sheetView zoomScale="60" zoomScaleNormal="60" zoomScalePageLayoutView="0" workbookViewId="0" topLeftCell="A1">
      <selection activeCell="D7" sqref="D7"/>
    </sheetView>
  </sheetViews>
  <sheetFormatPr defaultColWidth="11.421875" defaultRowHeight="15"/>
  <cols>
    <col min="1" max="1" width="25.28125" style="0" customWidth="1"/>
    <col min="2" max="2" width="23.00390625" style="0" customWidth="1"/>
    <col min="3" max="3" width="38.28125" style="0" customWidth="1"/>
    <col min="4" max="4" width="26.421875" style="0" customWidth="1"/>
    <col min="5" max="5" width="41.57421875" style="0" customWidth="1"/>
    <col min="6" max="6" width="37.8515625" style="0" customWidth="1"/>
    <col min="7" max="7" width="64.00390625" style="0" customWidth="1"/>
    <col min="8" max="8" width="71.28125" style="0" customWidth="1"/>
    <col min="9" max="9" width="16.8515625" style="0" customWidth="1"/>
    <col min="10" max="10" width="15.57421875" style="0" customWidth="1"/>
    <col min="11" max="11" width="4.28125" style="0" customWidth="1"/>
    <col min="12" max="12" width="37.57421875" style="0" customWidth="1"/>
    <col min="13" max="13" width="23.8515625" style="0" customWidth="1"/>
    <col min="14" max="14" width="27.7109375" style="0" customWidth="1"/>
    <col min="15" max="15" width="23.8515625" style="0" customWidth="1"/>
    <col min="16" max="17" width="25.140625" style="0" customWidth="1"/>
    <col min="18" max="19" width="32.421875" style="0" customWidth="1"/>
    <col min="20" max="20" width="22.00390625" style="0" customWidth="1"/>
    <col min="21" max="21" width="17.00390625" style="0" customWidth="1"/>
    <col min="22" max="22" width="36.8515625" style="0" customWidth="1"/>
    <col min="23" max="23" width="47.7109375" style="0" customWidth="1"/>
    <col min="24" max="24" width="26.140625" style="0" customWidth="1"/>
    <col min="25" max="25" width="29.00390625" style="0" customWidth="1"/>
    <col min="26" max="26" width="19.8515625" style="0" customWidth="1"/>
    <col min="27" max="27" width="31.00390625" style="0" customWidth="1"/>
    <col min="28" max="28" width="29.421875" style="0" customWidth="1"/>
    <col min="29" max="29" width="23.8515625" style="0" customWidth="1"/>
    <col min="30" max="30" width="30.28125" style="0" customWidth="1"/>
    <col min="31" max="31" width="26.421875" style="0" customWidth="1"/>
    <col min="32" max="32" width="20.7109375" style="0" customWidth="1"/>
    <col min="33" max="33" width="17.8515625" style="0" customWidth="1"/>
    <col min="34" max="34" width="16.00390625" style="0" customWidth="1"/>
    <col min="36" max="36" width="21.421875" style="0" customWidth="1"/>
  </cols>
  <sheetData>
    <row r="1" spans="2:17" ht="16.5">
      <c r="B1" s="1"/>
      <c r="C1" s="2"/>
      <c r="D1" s="3"/>
      <c r="E1" s="3"/>
      <c r="F1" s="3"/>
      <c r="G1" s="4"/>
      <c r="H1" s="4"/>
      <c r="I1" s="4"/>
      <c r="J1" s="4"/>
      <c r="K1" s="4"/>
      <c r="L1" s="4"/>
      <c r="M1" s="4"/>
      <c r="N1" s="4"/>
      <c r="O1" s="4"/>
      <c r="P1" s="5"/>
      <c r="Q1" s="5"/>
    </row>
    <row r="2" spans="2:17" ht="16.5">
      <c r="B2" s="611" t="s">
        <v>0</v>
      </c>
      <c r="C2" s="611"/>
      <c r="D2" s="771" t="s">
        <v>631</v>
      </c>
      <c r="E2" s="771"/>
      <c r="F2" s="3"/>
      <c r="G2" s="4"/>
      <c r="H2" s="4"/>
      <c r="I2" s="4"/>
      <c r="J2" s="4"/>
      <c r="K2" s="4"/>
      <c r="L2" s="4"/>
      <c r="M2" s="4"/>
      <c r="N2" s="4"/>
      <c r="O2" s="4"/>
      <c r="P2" s="5"/>
      <c r="Q2" s="5"/>
    </row>
    <row r="3" spans="2:17" ht="16.5">
      <c r="B3" s="781"/>
      <c r="C3" s="781"/>
      <c r="D3" s="405"/>
      <c r="E3" s="405"/>
      <c r="F3" s="3"/>
      <c r="G3" s="4"/>
      <c r="H3" s="4"/>
      <c r="I3" s="4"/>
      <c r="J3" s="4"/>
      <c r="K3" s="4"/>
      <c r="L3" s="4"/>
      <c r="M3" s="4"/>
      <c r="N3" s="4"/>
      <c r="O3" s="4"/>
      <c r="P3" s="5"/>
      <c r="Q3" s="5"/>
    </row>
    <row r="4" spans="2:17" ht="16.5">
      <c r="B4" s="781"/>
      <c r="C4" s="781"/>
      <c r="D4" s="405"/>
      <c r="E4" s="405"/>
      <c r="F4" s="3"/>
      <c r="G4" s="4"/>
      <c r="H4" s="4"/>
      <c r="I4" s="4"/>
      <c r="J4" s="4"/>
      <c r="K4" s="4"/>
      <c r="L4" s="4"/>
      <c r="M4" s="4"/>
      <c r="N4" s="4"/>
      <c r="O4" s="4"/>
      <c r="P4" s="5"/>
      <c r="Q4" s="5"/>
    </row>
    <row r="5" spans="2:17" ht="16.5">
      <c r="B5" s="611" t="s">
        <v>1</v>
      </c>
      <c r="C5" s="611"/>
      <c r="D5" s="406"/>
      <c r="E5" s="405"/>
      <c r="F5" s="3"/>
      <c r="G5" s="4"/>
      <c r="H5" s="4"/>
      <c r="I5" s="4"/>
      <c r="J5" s="4"/>
      <c r="K5" s="4"/>
      <c r="L5" s="4"/>
      <c r="M5" s="4"/>
      <c r="N5" s="4"/>
      <c r="O5" s="4"/>
      <c r="P5" s="5"/>
      <c r="Q5" s="5"/>
    </row>
    <row r="6" spans="2:17" ht="16.5">
      <c r="B6" s="611" t="s">
        <v>632</v>
      </c>
      <c r="C6" s="611"/>
      <c r="D6" s="406" t="s">
        <v>633</v>
      </c>
      <c r="E6" s="405"/>
      <c r="F6" s="3"/>
      <c r="G6" s="4"/>
      <c r="H6" s="4"/>
      <c r="I6" s="4"/>
      <c r="J6" s="4"/>
      <c r="K6" s="4"/>
      <c r="L6" s="4"/>
      <c r="M6" s="4"/>
      <c r="N6" s="4"/>
      <c r="O6" s="4"/>
      <c r="P6" s="5"/>
      <c r="Q6" s="5"/>
    </row>
    <row r="7" spans="2:17" ht="16.5">
      <c r="B7" s="781"/>
      <c r="C7" s="781"/>
      <c r="D7" s="405"/>
      <c r="E7" s="405"/>
      <c r="F7" s="3"/>
      <c r="G7" s="4"/>
      <c r="H7" s="4"/>
      <c r="I7" s="4"/>
      <c r="J7" s="4"/>
      <c r="K7" s="4"/>
      <c r="L7" s="4"/>
      <c r="M7" s="4"/>
      <c r="N7" s="4"/>
      <c r="O7" s="4"/>
      <c r="P7" s="5"/>
      <c r="Q7" s="5"/>
    </row>
    <row r="8" spans="2:17" ht="16.5">
      <c r="B8" s="404"/>
      <c r="C8" s="404"/>
      <c r="D8" s="405"/>
      <c r="E8" s="405"/>
      <c r="F8" s="3"/>
      <c r="G8" s="3"/>
      <c r="H8" s="3"/>
      <c r="I8" s="4"/>
      <c r="J8" s="4"/>
      <c r="K8" s="4"/>
      <c r="L8" s="4"/>
      <c r="M8" s="4"/>
      <c r="N8" s="4"/>
      <c r="O8" s="4"/>
      <c r="P8" s="4"/>
      <c r="Q8" s="4"/>
    </row>
    <row r="9" spans="2:17" ht="16.5" customHeight="1">
      <c r="B9" s="611" t="s">
        <v>4</v>
      </c>
      <c r="C9" s="611"/>
      <c r="D9" s="772">
        <v>41183</v>
      </c>
      <c r="E9" s="772"/>
      <c r="F9" s="9"/>
      <c r="G9" s="9"/>
      <c r="H9" s="9"/>
      <c r="I9" s="9"/>
      <c r="J9" s="9"/>
      <c r="K9" s="9"/>
      <c r="L9" s="9"/>
      <c r="M9" s="9"/>
      <c r="N9" s="9"/>
      <c r="O9" s="9"/>
      <c r="P9" s="9"/>
      <c r="Q9" s="9"/>
    </row>
    <row r="10" spans="2:17" ht="16.5">
      <c r="B10" s="1"/>
      <c r="C10" s="2"/>
      <c r="D10" s="10"/>
      <c r="E10" s="3"/>
      <c r="F10" s="3"/>
      <c r="G10" s="4"/>
      <c r="H10" s="4"/>
      <c r="I10" s="4"/>
      <c r="J10" s="4"/>
      <c r="K10" s="4"/>
      <c r="L10" s="4"/>
      <c r="M10" s="4"/>
      <c r="N10" s="4"/>
      <c r="O10" s="4"/>
      <c r="P10" s="5"/>
      <c r="Q10" s="5"/>
    </row>
    <row r="11" spans="14:23" ht="49.5" customHeight="1">
      <c r="N11" s="620" t="s">
        <v>5</v>
      </c>
      <c r="O11" s="620"/>
      <c r="P11" s="620"/>
      <c r="Q11" s="612" t="s">
        <v>6</v>
      </c>
      <c r="R11" s="613"/>
      <c r="S11" s="613"/>
      <c r="T11" s="613"/>
      <c r="U11" s="614"/>
      <c r="V11" s="597" t="s">
        <v>7</v>
      </c>
      <c r="W11" s="598"/>
    </row>
    <row r="12" spans="2:27" ht="30" customHeight="1" hidden="1">
      <c r="B12" s="11"/>
      <c r="C12" s="11"/>
      <c r="D12" s="11"/>
      <c r="E12" s="11"/>
      <c r="F12" s="11"/>
      <c r="G12" s="11"/>
      <c r="H12" s="11"/>
      <c r="I12" s="11"/>
      <c r="J12" s="11"/>
      <c r="K12" s="11"/>
      <c r="L12" s="11"/>
      <c r="M12" s="11"/>
      <c r="N12" s="599" t="s">
        <v>8</v>
      </c>
      <c r="O12" s="599"/>
      <c r="P12" s="599"/>
      <c r="Q12" s="12"/>
      <c r="R12" s="13"/>
      <c r="S12" s="13"/>
      <c r="T12" s="13"/>
      <c r="U12" s="13"/>
      <c r="V12" s="11"/>
      <c r="W12" s="11"/>
      <c r="X12" s="11"/>
      <c r="Y12" s="11"/>
      <c r="Z12" s="11"/>
      <c r="AA12" s="11"/>
    </row>
    <row r="13" spans="1:37" ht="90.75" customHeight="1">
      <c r="A13" s="615" t="s">
        <v>117</v>
      </c>
      <c r="B13" s="600" t="s">
        <v>9</v>
      </c>
      <c r="C13" s="600" t="s">
        <v>10</v>
      </c>
      <c r="D13" s="600" t="s">
        <v>11</v>
      </c>
      <c r="E13" s="600" t="s">
        <v>12</v>
      </c>
      <c r="F13" s="600" t="s">
        <v>13</v>
      </c>
      <c r="G13" s="14" t="s">
        <v>14</v>
      </c>
      <c r="H13" s="14" t="s">
        <v>15</v>
      </c>
      <c r="I13" s="619" t="s">
        <v>16</v>
      </c>
      <c r="J13" s="619"/>
      <c r="K13" s="619"/>
      <c r="L13" s="619"/>
      <c r="M13" s="600" t="s">
        <v>17</v>
      </c>
      <c r="N13" s="600" t="s">
        <v>18</v>
      </c>
      <c r="O13" s="600" t="s">
        <v>19</v>
      </c>
      <c r="P13" s="600" t="s">
        <v>20</v>
      </c>
      <c r="Q13" s="600" t="s">
        <v>21</v>
      </c>
      <c r="R13" s="600" t="s">
        <v>22</v>
      </c>
      <c r="S13" s="600" t="s">
        <v>23</v>
      </c>
      <c r="T13" s="619" t="s">
        <v>24</v>
      </c>
      <c r="U13" s="619"/>
      <c r="V13" s="14" t="s">
        <v>14</v>
      </c>
      <c r="W13" s="14" t="s">
        <v>15</v>
      </c>
      <c r="X13" s="600" t="s">
        <v>25</v>
      </c>
      <c r="Y13" s="600" t="s">
        <v>26</v>
      </c>
      <c r="Z13" s="600" t="s">
        <v>27</v>
      </c>
      <c r="AA13" s="600" t="s">
        <v>28</v>
      </c>
      <c r="AB13" s="600" t="s">
        <v>29</v>
      </c>
      <c r="AC13" s="600" t="s">
        <v>30</v>
      </c>
      <c r="AD13" s="632" t="s">
        <v>31</v>
      </c>
      <c r="AE13" s="632"/>
      <c r="AF13" s="632" t="s">
        <v>32</v>
      </c>
      <c r="AG13" s="632"/>
      <c r="AH13" s="632"/>
      <c r="AI13" s="632" t="s">
        <v>33</v>
      </c>
      <c r="AJ13" s="632"/>
      <c r="AK13" s="600"/>
    </row>
    <row r="14" spans="1:37" s="17" customFormat="1" ht="138.75" customHeight="1">
      <c r="A14" s="615"/>
      <c r="B14" s="601"/>
      <c r="C14" s="601"/>
      <c r="D14" s="601"/>
      <c r="E14" s="601"/>
      <c r="F14" s="601"/>
      <c r="G14" s="15" t="s">
        <v>34</v>
      </c>
      <c r="H14" s="15" t="s">
        <v>35</v>
      </c>
      <c r="I14" s="621" t="s">
        <v>36</v>
      </c>
      <c r="J14" s="622"/>
      <c r="K14" s="623"/>
      <c r="L14" s="627" t="s">
        <v>37</v>
      </c>
      <c r="M14" s="601"/>
      <c r="N14" s="601"/>
      <c r="O14" s="601"/>
      <c r="P14" s="601"/>
      <c r="Q14" s="601"/>
      <c r="R14" s="601"/>
      <c r="S14" s="601"/>
      <c r="T14" s="600" t="s">
        <v>14</v>
      </c>
      <c r="U14" s="600" t="s">
        <v>15</v>
      </c>
      <c r="V14" s="16" t="s">
        <v>34</v>
      </c>
      <c r="W14" s="16" t="s">
        <v>35</v>
      </c>
      <c r="X14" s="601"/>
      <c r="Y14" s="601"/>
      <c r="Z14" s="601"/>
      <c r="AA14" s="601"/>
      <c r="AB14" s="601"/>
      <c r="AC14" s="601"/>
      <c r="AD14" s="630" t="s">
        <v>38</v>
      </c>
      <c r="AE14" s="630" t="s">
        <v>39</v>
      </c>
      <c r="AF14" s="630" t="s">
        <v>40</v>
      </c>
      <c r="AG14" s="630" t="s">
        <v>41</v>
      </c>
      <c r="AH14" s="630" t="s">
        <v>42</v>
      </c>
      <c r="AI14" s="630" t="s">
        <v>43</v>
      </c>
      <c r="AJ14" s="630" t="s">
        <v>44</v>
      </c>
      <c r="AK14" s="601"/>
    </row>
    <row r="15" spans="1:37" s="17" customFormat="1" ht="44.25" customHeight="1">
      <c r="A15" s="615"/>
      <c r="B15" s="601"/>
      <c r="C15" s="601"/>
      <c r="D15" s="601"/>
      <c r="E15" s="601"/>
      <c r="F15" s="601"/>
      <c r="G15" s="18" t="s">
        <v>45</v>
      </c>
      <c r="H15" s="19" t="s">
        <v>46</v>
      </c>
      <c r="I15" s="624"/>
      <c r="J15" s="625"/>
      <c r="K15" s="626"/>
      <c r="L15" s="628"/>
      <c r="M15" s="601"/>
      <c r="N15" s="601"/>
      <c r="O15" s="601"/>
      <c r="P15" s="601"/>
      <c r="Q15" s="601"/>
      <c r="R15" s="601"/>
      <c r="S15" s="601"/>
      <c r="T15" s="601"/>
      <c r="U15" s="601"/>
      <c r="V15" s="18" t="s">
        <v>45</v>
      </c>
      <c r="W15" s="19" t="s">
        <v>46</v>
      </c>
      <c r="X15" s="601"/>
      <c r="Y15" s="601"/>
      <c r="Z15" s="601"/>
      <c r="AA15" s="601"/>
      <c r="AB15" s="601"/>
      <c r="AC15" s="601"/>
      <c r="AD15" s="631"/>
      <c r="AE15" s="631"/>
      <c r="AF15" s="631"/>
      <c r="AG15" s="631"/>
      <c r="AH15" s="631"/>
      <c r="AI15" s="631"/>
      <c r="AJ15" s="631"/>
      <c r="AK15" s="601"/>
    </row>
    <row r="16" spans="1:37" s="17" customFormat="1" ht="58.5" customHeight="1">
      <c r="A16" s="615"/>
      <c r="B16" s="601"/>
      <c r="C16" s="601"/>
      <c r="D16" s="601"/>
      <c r="E16" s="601"/>
      <c r="F16" s="601"/>
      <c r="G16" s="18" t="s">
        <v>47</v>
      </c>
      <c r="H16" s="19" t="s">
        <v>48</v>
      </c>
      <c r="I16" s="603" t="s">
        <v>49</v>
      </c>
      <c r="J16" s="604"/>
      <c r="K16" s="605"/>
      <c r="L16" s="628"/>
      <c r="M16" s="601"/>
      <c r="N16" s="601"/>
      <c r="O16" s="601"/>
      <c r="P16" s="601"/>
      <c r="Q16" s="601"/>
      <c r="R16" s="601"/>
      <c r="S16" s="601"/>
      <c r="T16" s="601"/>
      <c r="U16" s="601"/>
      <c r="V16" s="18" t="s">
        <v>47</v>
      </c>
      <c r="W16" s="19" t="s">
        <v>48</v>
      </c>
      <c r="X16" s="21" t="s">
        <v>49</v>
      </c>
      <c r="Y16" s="601"/>
      <c r="Z16" s="601"/>
      <c r="AA16" s="601"/>
      <c r="AB16" s="601"/>
      <c r="AC16" s="601"/>
      <c r="AD16" s="631"/>
      <c r="AE16" s="631"/>
      <c r="AF16" s="631"/>
      <c r="AG16" s="631"/>
      <c r="AH16" s="631"/>
      <c r="AI16" s="631"/>
      <c r="AJ16" s="631"/>
      <c r="AK16" s="601"/>
    </row>
    <row r="17" spans="1:37" s="17" customFormat="1" ht="46.5" customHeight="1">
      <c r="A17" s="615"/>
      <c r="B17" s="601"/>
      <c r="C17" s="601"/>
      <c r="D17" s="601"/>
      <c r="E17" s="601"/>
      <c r="F17" s="601"/>
      <c r="G17" s="18" t="s">
        <v>50</v>
      </c>
      <c r="H17" s="19" t="s">
        <v>51</v>
      </c>
      <c r="I17" s="606" t="s">
        <v>52</v>
      </c>
      <c r="J17" s="607"/>
      <c r="K17" s="608"/>
      <c r="L17" s="628"/>
      <c r="M17" s="601"/>
      <c r="N17" s="601"/>
      <c r="O17" s="601"/>
      <c r="P17" s="601"/>
      <c r="Q17" s="601"/>
      <c r="R17" s="601"/>
      <c r="S17" s="601"/>
      <c r="T17" s="601"/>
      <c r="U17" s="601"/>
      <c r="V17" s="18" t="s">
        <v>50</v>
      </c>
      <c r="W17" s="19" t="s">
        <v>51</v>
      </c>
      <c r="X17" s="22" t="s">
        <v>52</v>
      </c>
      <c r="Y17" s="601"/>
      <c r="Z17" s="601"/>
      <c r="AA17" s="601"/>
      <c r="AB17" s="601"/>
      <c r="AC17" s="601"/>
      <c r="AD17" s="631"/>
      <c r="AE17" s="631"/>
      <c r="AF17" s="631"/>
      <c r="AG17" s="631"/>
      <c r="AH17" s="631"/>
      <c r="AI17" s="631"/>
      <c r="AJ17" s="631"/>
      <c r="AK17" s="601"/>
    </row>
    <row r="18" spans="1:37" s="17" customFormat="1" ht="56.25" customHeight="1">
      <c r="A18" s="615"/>
      <c r="B18" s="601"/>
      <c r="C18" s="601"/>
      <c r="D18" s="601"/>
      <c r="E18" s="601"/>
      <c r="F18" s="601"/>
      <c r="G18" s="18" t="s">
        <v>53</v>
      </c>
      <c r="H18" s="19" t="s">
        <v>54</v>
      </c>
      <c r="I18" s="583" t="s">
        <v>55</v>
      </c>
      <c r="J18" s="584"/>
      <c r="K18" s="585"/>
      <c r="L18" s="628"/>
      <c r="M18" s="601"/>
      <c r="N18" s="601"/>
      <c r="O18" s="601"/>
      <c r="P18" s="601"/>
      <c r="Q18" s="601"/>
      <c r="R18" s="601"/>
      <c r="S18" s="601"/>
      <c r="T18" s="601"/>
      <c r="U18" s="601"/>
      <c r="V18" s="18" t="s">
        <v>53</v>
      </c>
      <c r="W18" s="19" t="s">
        <v>54</v>
      </c>
      <c r="X18" s="23" t="s">
        <v>55</v>
      </c>
      <c r="Y18" s="601"/>
      <c r="Z18" s="601"/>
      <c r="AA18" s="601"/>
      <c r="AB18" s="601"/>
      <c r="AC18" s="601"/>
      <c r="AD18" s="631"/>
      <c r="AE18" s="631"/>
      <c r="AF18" s="631"/>
      <c r="AG18" s="631"/>
      <c r="AH18" s="631"/>
      <c r="AI18" s="631"/>
      <c r="AJ18" s="631"/>
      <c r="AK18" s="601"/>
    </row>
    <row r="19" spans="1:37" s="17" customFormat="1" ht="63.75" customHeight="1" thickBot="1">
      <c r="A19" s="615"/>
      <c r="B19" s="602"/>
      <c r="C19" s="602"/>
      <c r="D19" s="602"/>
      <c r="E19" s="602"/>
      <c r="F19" s="602"/>
      <c r="G19" s="18" t="s">
        <v>56</v>
      </c>
      <c r="H19" s="19" t="s">
        <v>57</v>
      </c>
      <c r="I19" s="616" t="s">
        <v>58</v>
      </c>
      <c r="J19" s="617"/>
      <c r="K19" s="618"/>
      <c r="L19" s="629"/>
      <c r="M19" s="602"/>
      <c r="N19" s="602"/>
      <c r="O19" s="602"/>
      <c r="P19" s="602"/>
      <c r="Q19" s="602"/>
      <c r="R19" s="602"/>
      <c r="S19" s="602"/>
      <c r="T19" s="602"/>
      <c r="U19" s="602"/>
      <c r="V19" s="18" t="s">
        <v>56</v>
      </c>
      <c r="W19" s="19" t="s">
        <v>57</v>
      </c>
      <c r="X19" s="24" t="s">
        <v>58</v>
      </c>
      <c r="Y19" s="602"/>
      <c r="Z19" s="602"/>
      <c r="AA19" s="601"/>
      <c r="AB19" s="602"/>
      <c r="AC19" s="602"/>
      <c r="AD19" s="631"/>
      <c r="AE19" s="631"/>
      <c r="AF19" s="631"/>
      <c r="AG19" s="631"/>
      <c r="AH19" s="631"/>
      <c r="AI19" s="631"/>
      <c r="AJ19" s="631"/>
      <c r="AK19" s="601"/>
    </row>
    <row r="20" spans="1:40" s="17" customFormat="1" ht="63.75" customHeight="1">
      <c r="A20" s="774" t="s">
        <v>125</v>
      </c>
      <c r="B20" s="776" t="s">
        <v>119</v>
      </c>
      <c r="C20" s="777" t="s">
        <v>120</v>
      </c>
      <c r="D20" s="776" t="s">
        <v>121</v>
      </c>
      <c r="E20" s="776" t="s">
        <v>122</v>
      </c>
      <c r="F20" s="776" t="s">
        <v>123</v>
      </c>
      <c r="G20" s="655">
        <v>4</v>
      </c>
      <c r="H20" s="655">
        <v>3</v>
      </c>
      <c r="I20" s="778" t="s">
        <v>55</v>
      </c>
      <c r="J20" s="779"/>
      <c r="K20" s="780"/>
      <c r="L20" s="529" t="s">
        <v>418</v>
      </c>
      <c r="M20" s="77" t="s">
        <v>419</v>
      </c>
      <c r="N20" s="77" t="s">
        <v>420</v>
      </c>
      <c r="O20" s="77" t="s">
        <v>420</v>
      </c>
      <c r="P20" s="77" t="s">
        <v>421</v>
      </c>
      <c r="Q20" s="77" t="s">
        <v>420</v>
      </c>
      <c r="R20" s="77" t="s">
        <v>421</v>
      </c>
      <c r="S20" s="77">
        <v>45</v>
      </c>
      <c r="T20" s="529" t="s">
        <v>69</v>
      </c>
      <c r="U20" s="529"/>
      <c r="V20" s="529">
        <v>3</v>
      </c>
      <c r="W20" s="529">
        <v>3</v>
      </c>
      <c r="X20" s="672" t="s">
        <v>55</v>
      </c>
      <c r="Y20" s="529" t="s">
        <v>124</v>
      </c>
      <c r="Z20" s="773" t="s">
        <v>422</v>
      </c>
      <c r="AA20" s="532" t="s">
        <v>423</v>
      </c>
      <c r="AB20" s="517">
        <v>41274</v>
      </c>
      <c r="AC20" s="75" t="s">
        <v>424</v>
      </c>
      <c r="AD20" s="665" t="s">
        <v>551</v>
      </c>
      <c r="AE20" s="99"/>
      <c r="AF20" s="99"/>
      <c r="AG20" s="99"/>
      <c r="AH20" s="99"/>
      <c r="AI20" s="99"/>
      <c r="AJ20" s="99"/>
      <c r="AK20" s="56"/>
      <c r="AL20" s="221"/>
      <c r="AM20" s="221"/>
      <c r="AN20" s="221"/>
    </row>
    <row r="21" spans="1:36" ht="105">
      <c r="A21" s="775"/>
      <c r="B21" s="650"/>
      <c r="C21" s="652"/>
      <c r="D21" s="650"/>
      <c r="E21" s="650"/>
      <c r="F21" s="650"/>
      <c r="G21" s="656"/>
      <c r="H21" s="656"/>
      <c r="I21" s="702"/>
      <c r="J21" s="703"/>
      <c r="K21" s="704"/>
      <c r="L21" s="529"/>
      <c r="M21" s="77" t="s">
        <v>425</v>
      </c>
      <c r="N21" s="77">
        <v>15</v>
      </c>
      <c r="O21" s="77">
        <v>0</v>
      </c>
      <c r="P21" s="77">
        <v>30</v>
      </c>
      <c r="Q21" s="77">
        <v>15</v>
      </c>
      <c r="R21" s="77">
        <v>25</v>
      </c>
      <c r="S21" s="77">
        <v>85</v>
      </c>
      <c r="T21" s="529"/>
      <c r="U21" s="529"/>
      <c r="V21" s="529"/>
      <c r="W21" s="529"/>
      <c r="X21" s="672"/>
      <c r="Y21" s="529"/>
      <c r="Z21" s="773"/>
      <c r="AA21" s="532"/>
      <c r="AB21" s="517"/>
      <c r="AC21" s="75" t="s">
        <v>426</v>
      </c>
      <c r="AD21" s="665"/>
      <c r="AE21" s="26"/>
      <c r="AF21" s="26"/>
      <c r="AG21" s="35"/>
      <c r="AH21" s="26"/>
      <c r="AI21" s="36"/>
      <c r="AJ21" s="37"/>
    </row>
    <row r="22" spans="1:36" ht="135">
      <c r="A22" s="543" t="s">
        <v>407</v>
      </c>
      <c r="B22" s="205" t="s">
        <v>397</v>
      </c>
      <c r="C22" s="200" t="s">
        <v>398</v>
      </c>
      <c r="D22" s="200" t="s">
        <v>399</v>
      </c>
      <c r="E22" s="200" t="s">
        <v>400</v>
      </c>
      <c r="F22" s="200" t="s">
        <v>401</v>
      </c>
      <c r="G22" s="200">
        <v>1</v>
      </c>
      <c r="H22" s="200">
        <v>3</v>
      </c>
      <c r="I22" s="669" t="s">
        <v>52</v>
      </c>
      <c r="J22" s="670"/>
      <c r="K22" s="671"/>
      <c r="L22" s="200" t="s">
        <v>402</v>
      </c>
      <c r="M22" s="200" t="s">
        <v>403</v>
      </c>
      <c r="N22" s="203">
        <v>15</v>
      </c>
      <c r="O22" s="203">
        <v>0</v>
      </c>
      <c r="P22" s="203">
        <v>30</v>
      </c>
      <c r="Q22" s="203">
        <v>15</v>
      </c>
      <c r="R22" s="203">
        <v>0</v>
      </c>
      <c r="S22" s="203">
        <f>SUM(N22:R22)</f>
        <v>60</v>
      </c>
      <c r="T22" s="203" t="s">
        <v>69</v>
      </c>
      <c r="U22" s="203"/>
      <c r="V22" s="181">
        <v>1</v>
      </c>
      <c r="W22" s="204">
        <v>3</v>
      </c>
      <c r="X22" s="22" t="s">
        <v>52</v>
      </c>
      <c r="Y22" s="30" t="s">
        <v>402</v>
      </c>
      <c r="Z22" s="206" t="s">
        <v>404</v>
      </c>
      <c r="AA22" s="200" t="s">
        <v>405</v>
      </c>
      <c r="AB22" s="218">
        <v>41274</v>
      </c>
      <c r="AC22" s="200" t="s">
        <v>406</v>
      </c>
      <c r="AD22" s="197" t="s">
        <v>551</v>
      </c>
      <c r="AE22" s="91"/>
      <c r="AF22" s="91"/>
      <c r="AG22" s="92"/>
      <c r="AH22" s="91"/>
      <c r="AI22" s="93"/>
      <c r="AJ22" s="94"/>
    </row>
    <row r="23" spans="1:36" ht="270">
      <c r="A23" s="543"/>
      <c r="B23" s="180" t="s">
        <v>408</v>
      </c>
      <c r="C23" s="206" t="s">
        <v>409</v>
      </c>
      <c r="D23" s="206" t="s">
        <v>410</v>
      </c>
      <c r="E23" s="53" t="s">
        <v>411</v>
      </c>
      <c r="F23" s="53" t="s">
        <v>412</v>
      </c>
      <c r="G23" s="206">
        <v>3</v>
      </c>
      <c r="H23" s="206">
        <v>4</v>
      </c>
      <c r="I23" s="766" t="s">
        <v>58</v>
      </c>
      <c r="J23" s="767"/>
      <c r="K23" s="768"/>
      <c r="L23" s="53" t="s">
        <v>138</v>
      </c>
      <c r="M23" s="53" t="s">
        <v>413</v>
      </c>
      <c r="N23" s="27">
        <v>15</v>
      </c>
      <c r="O23" s="27">
        <v>15</v>
      </c>
      <c r="P23" s="27">
        <v>0</v>
      </c>
      <c r="Q23" s="27">
        <v>15</v>
      </c>
      <c r="R23" s="27">
        <v>25</v>
      </c>
      <c r="S23" s="27">
        <f>SUM(N23:R23)</f>
        <v>70</v>
      </c>
      <c r="T23" s="27" t="s">
        <v>69</v>
      </c>
      <c r="U23" s="27"/>
      <c r="V23" s="202">
        <v>2</v>
      </c>
      <c r="W23" s="160">
        <v>4</v>
      </c>
      <c r="X23" s="23" t="s">
        <v>55</v>
      </c>
      <c r="Y23" s="51" t="s">
        <v>414</v>
      </c>
      <c r="Z23" s="219" t="s">
        <v>415</v>
      </c>
      <c r="AA23" s="200" t="s">
        <v>405</v>
      </c>
      <c r="AB23" s="32">
        <v>41274</v>
      </c>
      <c r="AC23" s="206" t="s">
        <v>416</v>
      </c>
      <c r="AD23" s="197" t="s">
        <v>551</v>
      </c>
      <c r="AE23" s="91"/>
      <c r="AF23" s="91"/>
      <c r="AG23" s="92"/>
      <c r="AH23" s="91"/>
      <c r="AI23" s="93"/>
      <c r="AJ23" s="94"/>
    </row>
    <row r="24" spans="1:36" ht="15">
      <c r="A24" s="81"/>
      <c r="B24" s="82"/>
      <c r="C24" s="83"/>
      <c r="D24" s="84"/>
      <c r="E24" s="84"/>
      <c r="F24" s="84"/>
      <c r="G24" s="85"/>
      <c r="H24" s="85"/>
      <c r="I24" s="86"/>
      <c r="J24" s="86"/>
      <c r="K24" s="86"/>
      <c r="L24" s="87"/>
      <c r="M24" s="85"/>
      <c r="N24" s="85"/>
      <c r="O24" s="85"/>
      <c r="P24" s="85"/>
      <c r="Q24" s="85"/>
      <c r="R24" s="85"/>
      <c r="S24" s="85"/>
      <c r="T24" s="85"/>
      <c r="U24" s="85"/>
      <c r="V24" s="85"/>
      <c r="W24" s="85"/>
      <c r="X24" s="86"/>
      <c r="Y24" s="87"/>
      <c r="Z24" s="88"/>
      <c r="AA24" s="82"/>
      <c r="AB24" s="89"/>
      <c r="AC24" s="82"/>
      <c r="AD24" s="90"/>
      <c r="AE24" s="91"/>
      <c r="AF24" s="91"/>
      <c r="AG24" s="92"/>
      <c r="AH24" s="91"/>
      <c r="AI24" s="93"/>
      <c r="AJ24" s="94"/>
    </row>
    <row r="25" spans="1:36" ht="15">
      <c r="A25" s="81"/>
      <c r="B25" s="82"/>
      <c r="C25" s="83"/>
      <c r="D25" s="84"/>
      <c r="E25" s="84"/>
      <c r="F25" s="84"/>
      <c r="G25" s="85"/>
      <c r="H25" s="85"/>
      <c r="I25" s="86"/>
      <c r="J25" s="86"/>
      <c r="K25" s="86"/>
      <c r="L25" s="87"/>
      <c r="M25" s="85"/>
      <c r="N25" s="85"/>
      <c r="O25" s="85"/>
      <c r="P25" s="85"/>
      <c r="Q25" s="85"/>
      <c r="R25" s="85"/>
      <c r="S25" s="85"/>
      <c r="T25" s="85"/>
      <c r="U25" s="85"/>
      <c r="V25" s="85"/>
      <c r="W25" s="85"/>
      <c r="X25" s="86"/>
      <c r="Y25" s="87"/>
      <c r="Z25" s="88"/>
      <c r="AA25" s="82"/>
      <c r="AB25" s="89"/>
      <c r="AC25" s="82"/>
      <c r="AD25" s="90"/>
      <c r="AE25" s="91"/>
      <c r="AF25" s="91"/>
      <c r="AG25" s="92"/>
      <c r="AH25" s="91"/>
      <c r="AI25" s="93"/>
      <c r="AJ25" s="94"/>
    </row>
    <row r="26" spans="1:36" ht="15">
      <c r="A26" s="81"/>
      <c r="B26" s="82"/>
      <c r="C26" s="83"/>
      <c r="D26" s="84"/>
      <c r="E26" s="84"/>
      <c r="F26" s="84"/>
      <c r="G26" s="85"/>
      <c r="H26" s="85"/>
      <c r="I26" s="86"/>
      <c r="J26" s="86"/>
      <c r="K26" s="86"/>
      <c r="L26" s="87"/>
      <c r="M26" s="85"/>
      <c r="N26" s="85"/>
      <c r="O26" s="85"/>
      <c r="P26" s="85"/>
      <c r="Q26" s="85"/>
      <c r="R26" s="85"/>
      <c r="S26" s="85"/>
      <c r="T26" s="85"/>
      <c r="U26" s="85"/>
      <c r="V26" s="85"/>
      <c r="W26" s="85"/>
      <c r="X26" s="86"/>
      <c r="Y26" s="87"/>
      <c r="Z26" s="88"/>
      <c r="AA26" s="82"/>
      <c r="AB26" s="89"/>
      <c r="AC26" s="82"/>
      <c r="AD26" s="90"/>
      <c r="AE26" s="91"/>
      <c r="AF26" s="91"/>
      <c r="AG26" s="92"/>
      <c r="AH26" s="91"/>
      <c r="AI26" s="93"/>
      <c r="AJ26" s="94"/>
    </row>
    <row r="27" spans="1:36" ht="15">
      <c r="A27" s="81"/>
      <c r="B27" s="82"/>
      <c r="C27" s="83"/>
      <c r="D27" s="84"/>
      <c r="E27" s="84"/>
      <c r="F27" s="84"/>
      <c r="G27" s="85"/>
      <c r="H27" s="85"/>
      <c r="I27" s="86"/>
      <c r="J27" s="86"/>
      <c r="K27" s="86"/>
      <c r="L27" s="87"/>
      <c r="M27" s="85"/>
      <c r="N27" s="85"/>
      <c r="O27" s="85"/>
      <c r="P27" s="85"/>
      <c r="Q27" s="85"/>
      <c r="R27" s="85"/>
      <c r="S27" s="85"/>
      <c r="T27" s="85"/>
      <c r="U27" s="85"/>
      <c r="V27" s="85"/>
      <c r="W27" s="85"/>
      <c r="X27" s="86"/>
      <c r="Y27" s="87"/>
      <c r="Z27" s="88"/>
      <c r="AA27" s="82"/>
      <c r="AB27" s="89"/>
      <c r="AC27" s="82"/>
      <c r="AD27" s="90"/>
      <c r="AE27" s="91"/>
      <c r="AF27" s="91"/>
      <c r="AG27" s="92"/>
      <c r="AH27" s="91"/>
      <c r="AI27" s="93"/>
      <c r="AJ27" s="94"/>
    </row>
    <row r="28" spans="2:32" ht="18">
      <c r="B28" s="61"/>
      <c r="C28" s="62"/>
      <c r="D28" s="61"/>
      <c r="E28" s="63"/>
      <c r="F28" s="57"/>
      <c r="G28" s="57"/>
      <c r="H28" s="57"/>
      <c r="I28" s="57"/>
      <c r="J28" s="57"/>
      <c r="K28" s="57"/>
      <c r="L28" s="57"/>
      <c r="M28" s="57"/>
      <c r="N28" s="57"/>
      <c r="O28" s="58"/>
      <c r="P28" s="58"/>
      <c r="Q28" s="58"/>
      <c r="R28" s="58"/>
      <c r="S28" s="58"/>
      <c r="T28" s="58"/>
      <c r="U28" s="59"/>
      <c r="V28" s="60"/>
      <c r="W28" s="60"/>
      <c r="X28" s="58"/>
      <c r="Y28" s="58"/>
      <c r="Z28" s="64"/>
      <c r="AA28" s="64"/>
      <c r="AB28" s="65"/>
      <c r="AC28" s="66"/>
      <c r="AD28" s="66"/>
      <c r="AE28" s="66"/>
      <c r="AF28" s="66"/>
    </row>
    <row r="29" spans="2:32" ht="18">
      <c r="B29" s="61"/>
      <c r="C29" s="62"/>
      <c r="D29" s="61"/>
      <c r="E29" s="63"/>
      <c r="F29" s="57"/>
      <c r="G29" s="57"/>
      <c r="H29" s="57"/>
      <c r="I29" s="57"/>
      <c r="J29" s="57"/>
      <c r="K29" s="57"/>
      <c r="L29" s="57"/>
      <c r="M29" s="57"/>
      <c r="N29" s="57"/>
      <c r="O29" s="58"/>
      <c r="P29" s="58"/>
      <c r="Q29" s="58"/>
      <c r="R29" s="58"/>
      <c r="S29" s="58"/>
      <c r="T29" s="58"/>
      <c r="U29" s="59"/>
      <c r="V29" s="60"/>
      <c r="W29" s="60"/>
      <c r="X29" s="58"/>
      <c r="Y29" s="58"/>
      <c r="Z29" s="64"/>
      <c r="AA29" s="64"/>
      <c r="AB29" s="65"/>
      <c r="AC29" s="66"/>
      <c r="AD29" s="66"/>
      <c r="AE29" s="66"/>
      <c r="AF29" s="66"/>
    </row>
    <row r="30" spans="2:32" ht="18">
      <c r="B30" s="67"/>
      <c r="C30" s="62"/>
      <c r="D30" s="63"/>
      <c r="E30" s="61"/>
      <c r="F30" s="57"/>
      <c r="G30" s="57"/>
      <c r="H30" s="57"/>
      <c r="I30" s="57"/>
      <c r="J30" s="57"/>
      <c r="K30" s="57"/>
      <c r="L30" s="57"/>
      <c r="M30" s="57"/>
      <c r="N30" s="57"/>
      <c r="O30" s="58"/>
      <c r="P30" s="58"/>
      <c r="Q30" s="58"/>
      <c r="R30" s="58"/>
      <c r="S30" s="58"/>
      <c r="T30" s="58"/>
      <c r="U30" s="59"/>
      <c r="V30" s="60"/>
      <c r="W30" s="60"/>
      <c r="X30" s="58"/>
      <c r="Y30" s="58"/>
      <c r="Z30" s="64"/>
      <c r="AA30" s="64"/>
      <c r="AB30" s="65"/>
      <c r="AC30" s="66"/>
      <c r="AD30" s="66"/>
      <c r="AE30" s="66"/>
      <c r="AF30" s="66"/>
    </row>
    <row r="31" spans="2:32" ht="18">
      <c r="B31" s="67"/>
      <c r="C31" s="769"/>
      <c r="D31" s="769"/>
      <c r="E31" s="770"/>
      <c r="F31" s="770"/>
      <c r="G31" s="770"/>
      <c r="H31" s="770"/>
      <c r="I31" s="770"/>
      <c r="J31" s="770"/>
      <c r="K31" s="770"/>
      <c r="L31" s="770"/>
      <c r="M31" s="770"/>
      <c r="N31" s="770"/>
      <c r="O31" s="770"/>
      <c r="P31" s="770"/>
      <c r="Q31" s="62"/>
      <c r="R31" s="58"/>
      <c r="S31" s="58"/>
      <c r="T31" s="58"/>
      <c r="U31" s="59"/>
      <c r="V31" s="60"/>
      <c r="W31" s="60"/>
      <c r="X31" s="58"/>
      <c r="Y31" s="58"/>
      <c r="Z31" s="68" t="s">
        <v>116</v>
      </c>
      <c r="AA31" s="64"/>
      <c r="AB31" s="65"/>
      <c r="AC31" s="57"/>
      <c r="AD31" s="57"/>
      <c r="AE31" s="57"/>
      <c r="AF31" s="66"/>
    </row>
    <row r="32" spans="2:32" ht="18">
      <c r="B32" s="67"/>
      <c r="C32" s="69"/>
      <c r="D32" s="63"/>
      <c r="E32" s="61"/>
      <c r="F32" s="57"/>
      <c r="G32" s="57"/>
      <c r="H32" s="57"/>
      <c r="I32" s="57"/>
      <c r="J32" s="57"/>
      <c r="K32" s="57"/>
      <c r="L32" s="57"/>
      <c r="M32" s="57"/>
      <c r="N32" s="57"/>
      <c r="O32" s="58"/>
      <c r="P32" s="58"/>
      <c r="Q32" s="58"/>
      <c r="R32" s="58"/>
      <c r="S32" s="58"/>
      <c r="T32" s="58"/>
      <c r="U32" s="59"/>
      <c r="V32" s="60"/>
      <c r="W32" s="60"/>
      <c r="X32" s="58"/>
      <c r="Y32" s="58"/>
      <c r="Z32" s="64"/>
      <c r="AA32" s="64"/>
      <c r="AB32" s="65"/>
      <c r="AC32" s="66"/>
      <c r="AD32" s="66"/>
      <c r="AE32" s="68"/>
      <c r="AF32" s="66"/>
    </row>
  </sheetData>
  <sheetProtection/>
  <mergeCells count="78">
    <mergeCell ref="C31:D31"/>
    <mergeCell ref="E31:P31"/>
    <mergeCell ref="AA13:AA19"/>
    <mergeCell ref="AB13:AB19"/>
    <mergeCell ref="AC13:AC19"/>
    <mergeCell ref="I13:L13"/>
    <mergeCell ref="M13:M19"/>
    <mergeCell ref="N13:N19"/>
    <mergeCell ref="O13:O19"/>
    <mergeCell ref="P13:P19"/>
    <mergeCell ref="AK13:AK19"/>
    <mergeCell ref="I14:K15"/>
    <mergeCell ref="L14:L19"/>
    <mergeCell ref="T14:T19"/>
    <mergeCell ref="U14:U19"/>
    <mergeCell ref="X13:X15"/>
    <mergeCell ref="Y13:Y19"/>
    <mergeCell ref="AD13:AE13"/>
    <mergeCell ref="AF13:AH13"/>
    <mergeCell ref="AI13:AJ13"/>
    <mergeCell ref="AI14:AI19"/>
    <mergeCell ref="AJ14:AJ19"/>
    <mergeCell ref="AD14:AD19"/>
    <mergeCell ref="AE14:AE19"/>
    <mergeCell ref="AF14:AF19"/>
    <mergeCell ref="Z13:Z19"/>
    <mergeCell ref="AG14:AG19"/>
    <mergeCell ref="AH14:AH19"/>
    <mergeCell ref="Q13:Q19"/>
    <mergeCell ref="I16:K16"/>
    <mergeCell ref="I17:K17"/>
    <mergeCell ref="I18:K18"/>
    <mergeCell ref="B9:C9"/>
    <mergeCell ref="N11:P11"/>
    <mergeCell ref="Q11:U11"/>
    <mergeCell ref="R13:R19"/>
    <mergeCell ref="A13:A19"/>
    <mergeCell ref="B13:B19"/>
    <mergeCell ref="C13:C19"/>
    <mergeCell ref="D13:D19"/>
    <mergeCell ref="E13:E19"/>
    <mergeCell ref="I19:K19"/>
    <mergeCell ref="B2:C2"/>
    <mergeCell ref="B3:C3"/>
    <mergeCell ref="B4:C4"/>
    <mergeCell ref="B5:C5"/>
    <mergeCell ref="B6:C6"/>
    <mergeCell ref="B7:C7"/>
    <mergeCell ref="E20:E21"/>
    <mergeCell ref="F20:F21"/>
    <mergeCell ref="G20:G21"/>
    <mergeCell ref="H20:H21"/>
    <mergeCell ref="I20:K21"/>
    <mergeCell ref="V11:W11"/>
    <mergeCell ref="N12:P12"/>
    <mergeCell ref="F13:F19"/>
    <mergeCell ref="S13:S19"/>
    <mergeCell ref="T13:U13"/>
    <mergeCell ref="U20:U21"/>
    <mergeCell ref="V20:V21"/>
    <mergeCell ref="W20:W21"/>
    <mergeCell ref="I22:K22"/>
    <mergeCell ref="I23:K23"/>
    <mergeCell ref="A22:A23"/>
    <mergeCell ref="A20:A21"/>
    <mergeCell ref="B20:B21"/>
    <mergeCell ref="C20:C21"/>
    <mergeCell ref="D20:D21"/>
    <mergeCell ref="D2:E2"/>
    <mergeCell ref="D9:E9"/>
    <mergeCell ref="AD20:AD21"/>
    <mergeCell ref="X20:X21"/>
    <mergeCell ref="Y20:Y21"/>
    <mergeCell ref="Z20:Z21"/>
    <mergeCell ref="AA20:AA21"/>
    <mergeCell ref="AB20:AB21"/>
    <mergeCell ref="L20:L21"/>
    <mergeCell ref="T20:T21"/>
  </mergeCells>
  <dataValidations count="1">
    <dataValidation type="list" allowBlank="1" showInputMessage="1" showErrorMessage="1" sqref="E65533 E6">
      <formula1>$AN$1:$AN$19</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N35"/>
  <sheetViews>
    <sheetView zoomScalePageLayoutView="0" workbookViewId="0" topLeftCell="A6">
      <selection activeCell="A4" sqref="A4"/>
    </sheetView>
  </sheetViews>
  <sheetFormatPr defaultColWidth="11.421875" defaultRowHeight="15"/>
  <cols>
    <col min="1" max="1" width="7.421875" style="0" customWidth="1"/>
    <col min="2" max="2" width="35.00390625" style="0" customWidth="1"/>
    <col min="7" max="7" width="23.7109375" style="0" customWidth="1"/>
    <col min="8" max="8" width="20.28125" style="0" customWidth="1"/>
    <col min="9" max="9" width="15.7109375" style="0" customWidth="1"/>
    <col min="10" max="10" width="16.57421875" style="0" customWidth="1"/>
    <col min="11" max="11" width="14.8515625" style="0" customWidth="1"/>
    <col min="12" max="12" width="14.140625" style="0" customWidth="1"/>
    <col min="13" max="13" width="16.00390625" style="0" customWidth="1"/>
  </cols>
  <sheetData>
    <row r="1" spans="1:14" ht="45.75" thickBot="1">
      <c r="A1" s="215" t="s">
        <v>381</v>
      </c>
      <c r="B1" s="225" t="s">
        <v>380</v>
      </c>
      <c r="C1" s="230" t="s">
        <v>447</v>
      </c>
      <c r="G1" s="395" t="s">
        <v>545</v>
      </c>
      <c r="H1" s="395" t="s">
        <v>546</v>
      </c>
      <c r="I1" s="395" t="s">
        <v>547</v>
      </c>
      <c r="J1" s="395" t="s">
        <v>548</v>
      </c>
      <c r="K1" s="395" t="s">
        <v>549</v>
      </c>
      <c r="L1" s="396" t="s">
        <v>550</v>
      </c>
      <c r="M1" s="397" t="s">
        <v>621</v>
      </c>
      <c r="N1" s="216"/>
    </row>
    <row r="2" spans="1:13" ht="37.5" customHeight="1">
      <c r="A2" s="213">
        <v>1</v>
      </c>
      <c r="B2" s="226" t="s">
        <v>118</v>
      </c>
      <c r="C2" s="229">
        <v>4</v>
      </c>
      <c r="G2" s="310" t="s">
        <v>118</v>
      </c>
      <c r="H2" s="315" t="s">
        <v>118</v>
      </c>
      <c r="I2" s="310" t="s">
        <v>118</v>
      </c>
      <c r="J2" s="311" t="s">
        <v>125</v>
      </c>
      <c r="K2" s="309" t="s">
        <v>282</v>
      </c>
      <c r="L2" s="318" t="s">
        <v>125</v>
      </c>
      <c r="M2" s="326" t="s">
        <v>213</v>
      </c>
    </row>
    <row r="3" spans="1:13" ht="63.75">
      <c r="A3" s="213">
        <v>2</v>
      </c>
      <c r="B3" s="226" t="s">
        <v>376</v>
      </c>
      <c r="C3" s="229">
        <v>4</v>
      </c>
      <c r="G3" s="311" t="s">
        <v>125</v>
      </c>
      <c r="H3" s="784" t="s">
        <v>125</v>
      </c>
      <c r="I3" s="310" t="s">
        <v>125</v>
      </c>
      <c r="J3" s="309" t="s">
        <v>282</v>
      </c>
      <c r="K3" s="309" t="s">
        <v>459</v>
      </c>
      <c r="L3" s="318" t="s">
        <v>407</v>
      </c>
      <c r="M3" s="327" t="s">
        <v>325</v>
      </c>
    </row>
    <row r="4" spans="1:13" ht="58.5" customHeight="1">
      <c r="A4" s="213">
        <v>3</v>
      </c>
      <c r="B4" s="226" t="s">
        <v>151</v>
      </c>
      <c r="C4" s="229">
        <v>1</v>
      </c>
      <c r="G4" s="309" t="s">
        <v>151</v>
      </c>
      <c r="H4" s="784"/>
      <c r="I4" s="309" t="s">
        <v>173</v>
      </c>
      <c r="J4" s="309" t="s">
        <v>173</v>
      </c>
      <c r="K4" s="391" t="s">
        <v>534</v>
      </c>
      <c r="L4" s="319"/>
      <c r="M4" s="328" t="s">
        <v>361</v>
      </c>
    </row>
    <row r="5" spans="1:13" ht="25.5">
      <c r="A5" s="213">
        <v>4</v>
      </c>
      <c r="B5" s="226" t="s">
        <v>377</v>
      </c>
      <c r="C5" s="229">
        <v>2</v>
      </c>
      <c r="G5" s="782" t="s">
        <v>160</v>
      </c>
      <c r="H5" s="309" t="s">
        <v>151</v>
      </c>
      <c r="I5" s="309" t="s">
        <v>213</v>
      </c>
      <c r="J5" s="309" t="s">
        <v>213</v>
      </c>
      <c r="K5" s="316"/>
      <c r="L5" s="320"/>
      <c r="M5" s="328" t="s">
        <v>383</v>
      </c>
    </row>
    <row r="6" spans="1:13" ht="51">
      <c r="A6" s="213">
        <v>5</v>
      </c>
      <c r="B6" s="292" t="s">
        <v>213</v>
      </c>
      <c r="C6" s="229">
        <v>9</v>
      </c>
      <c r="G6" s="782"/>
      <c r="H6" s="309" t="s">
        <v>160</v>
      </c>
      <c r="I6" s="309" t="s">
        <v>282</v>
      </c>
      <c r="J6" s="312" t="s">
        <v>325</v>
      </c>
      <c r="K6" s="36"/>
      <c r="L6" s="320"/>
      <c r="M6" s="328" t="s">
        <v>459</v>
      </c>
    </row>
    <row r="7" spans="1:13" ht="38.25">
      <c r="A7" s="213">
        <v>6</v>
      </c>
      <c r="B7" s="226" t="s">
        <v>361</v>
      </c>
      <c r="C7" s="229">
        <v>3</v>
      </c>
      <c r="G7" s="312" t="s">
        <v>213</v>
      </c>
      <c r="H7" s="309" t="s">
        <v>213</v>
      </c>
      <c r="I7" s="312" t="s">
        <v>325</v>
      </c>
      <c r="J7" s="309" t="s">
        <v>523</v>
      </c>
      <c r="K7" s="36"/>
      <c r="L7" s="319"/>
      <c r="M7" s="328" t="s">
        <v>523</v>
      </c>
    </row>
    <row r="8" spans="1:13" ht="55.5" customHeight="1">
      <c r="A8" s="213">
        <v>7</v>
      </c>
      <c r="B8" s="226" t="s">
        <v>378</v>
      </c>
      <c r="C8" s="229">
        <v>4</v>
      </c>
      <c r="G8" s="309" t="s">
        <v>361</v>
      </c>
      <c r="H8" s="309" t="s">
        <v>325</v>
      </c>
      <c r="I8" s="309" t="s">
        <v>361</v>
      </c>
      <c r="J8" s="309" t="s">
        <v>361</v>
      </c>
      <c r="K8" s="36"/>
      <c r="L8" s="319"/>
      <c r="M8" s="332" t="s">
        <v>118</v>
      </c>
    </row>
    <row r="9" spans="1:13" ht="39.75" customHeight="1">
      <c r="A9" s="213">
        <v>8</v>
      </c>
      <c r="B9" s="394" t="s">
        <v>379</v>
      </c>
      <c r="C9" s="229">
        <v>7</v>
      </c>
      <c r="G9" s="309" t="s">
        <v>383</v>
      </c>
      <c r="H9" s="316" t="s">
        <v>361</v>
      </c>
      <c r="I9" s="309" t="s">
        <v>383</v>
      </c>
      <c r="J9" s="309" t="s">
        <v>407</v>
      </c>
      <c r="K9" s="36"/>
      <c r="L9" s="319"/>
      <c r="M9" s="317" t="s">
        <v>282</v>
      </c>
    </row>
    <row r="10" spans="1:13" ht="51">
      <c r="A10" s="213">
        <v>9</v>
      </c>
      <c r="B10" s="226" t="s">
        <v>282</v>
      </c>
      <c r="C10" s="229">
        <v>4</v>
      </c>
      <c r="G10" s="309" t="s">
        <v>459</v>
      </c>
      <c r="H10" s="309" t="s">
        <v>383</v>
      </c>
      <c r="I10" s="309" t="s">
        <v>459</v>
      </c>
      <c r="J10" s="309" t="s">
        <v>459</v>
      </c>
      <c r="K10" s="36"/>
      <c r="L10" s="319"/>
      <c r="M10" s="317" t="s">
        <v>407</v>
      </c>
    </row>
    <row r="11" spans="1:13" ht="75.75" customHeight="1">
      <c r="A11" s="213">
        <v>10</v>
      </c>
      <c r="B11" s="227" t="s">
        <v>446</v>
      </c>
      <c r="C11" s="229">
        <v>7</v>
      </c>
      <c r="E11" s="212"/>
      <c r="G11" s="309" t="s">
        <v>523</v>
      </c>
      <c r="H11" s="309" t="s">
        <v>407</v>
      </c>
      <c r="I11" s="309" t="s">
        <v>523</v>
      </c>
      <c r="J11" s="313"/>
      <c r="K11" s="36"/>
      <c r="L11" s="319"/>
      <c r="M11" s="330"/>
    </row>
    <row r="12" spans="1:13" ht="25.5" customHeight="1">
      <c r="A12" s="213">
        <v>11</v>
      </c>
      <c r="B12" s="226" t="s">
        <v>523</v>
      </c>
      <c r="C12" s="229">
        <v>2</v>
      </c>
      <c r="G12" s="36"/>
      <c r="H12" s="311" t="s">
        <v>459</v>
      </c>
      <c r="I12" s="36"/>
      <c r="J12" s="313"/>
      <c r="K12" s="36"/>
      <c r="L12" s="319"/>
      <c r="M12" s="329"/>
    </row>
    <row r="13" spans="1:13" ht="15" customHeight="1" thickBot="1">
      <c r="A13" s="213">
        <v>12</v>
      </c>
      <c r="B13" s="394" t="s">
        <v>533</v>
      </c>
      <c r="C13" s="393">
        <v>4</v>
      </c>
      <c r="D13" s="392"/>
      <c r="G13" s="321"/>
      <c r="H13" s="322" t="s">
        <v>523</v>
      </c>
      <c r="I13" s="323"/>
      <c r="J13" s="324"/>
      <c r="K13" s="321"/>
      <c r="L13" s="325"/>
      <c r="M13" s="331"/>
    </row>
    <row r="14" spans="1:13" ht="15" customHeight="1">
      <c r="A14" s="213">
        <v>13</v>
      </c>
      <c r="B14" s="394" t="s">
        <v>534</v>
      </c>
      <c r="C14" s="393">
        <v>2</v>
      </c>
      <c r="D14" s="392"/>
      <c r="I14" s="304"/>
      <c r="J14" s="305"/>
      <c r="M14" s="314"/>
    </row>
    <row r="15" spans="1:13" ht="30.75" customHeight="1" thickBot="1">
      <c r="A15" s="213">
        <v>14</v>
      </c>
      <c r="B15" s="227" t="s">
        <v>407</v>
      </c>
      <c r="C15" s="293">
        <v>3</v>
      </c>
      <c r="G15" s="93"/>
      <c r="H15" s="93"/>
      <c r="I15" s="304"/>
      <c r="J15" s="93"/>
      <c r="M15" s="314"/>
    </row>
    <row r="16" spans="1:10" ht="15.75" customHeight="1" thickBot="1">
      <c r="A16" s="214">
        <v>15</v>
      </c>
      <c r="B16" s="228" t="s">
        <v>544</v>
      </c>
      <c r="C16" s="295">
        <v>1</v>
      </c>
      <c r="E16" s="294"/>
      <c r="G16" s="300"/>
      <c r="H16" s="785"/>
      <c r="I16" s="304"/>
      <c r="J16" s="305"/>
    </row>
    <row r="17" spans="1:10" ht="15.75" customHeight="1" thickBot="1">
      <c r="A17" s="296"/>
      <c r="B17" s="297" t="s">
        <v>23</v>
      </c>
      <c r="C17" s="298">
        <f>SUM(C2:C16)</f>
        <v>57</v>
      </c>
      <c r="G17" s="93"/>
      <c r="H17" s="785"/>
      <c r="I17" s="93"/>
      <c r="J17" s="305"/>
    </row>
    <row r="18" spans="5:10" ht="15" customHeight="1">
      <c r="E18" s="212"/>
      <c r="G18" s="301"/>
      <c r="H18" s="785"/>
      <c r="I18" s="306"/>
      <c r="J18" s="305"/>
    </row>
    <row r="19" spans="7:10" ht="15" customHeight="1">
      <c r="G19" s="301"/>
      <c r="H19" s="785"/>
      <c r="I19" s="306"/>
      <c r="J19" s="93"/>
    </row>
    <row r="20" spans="6:10" ht="15" customHeight="1">
      <c r="F20" s="212"/>
      <c r="G20" s="301"/>
      <c r="H20" s="785"/>
      <c r="I20" s="93"/>
      <c r="J20" s="307"/>
    </row>
    <row r="21" spans="7:10" ht="15" customHeight="1">
      <c r="G21" s="301"/>
      <c r="H21" s="783"/>
      <c r="I21" s="308"/>
      <c r="J21" s="307"/>
    </row>
    <row r="22" spans="7:10" ht="15" customHeight="1">
      <c r="G22" s="93"/>
      <c r="H22" s="783"/>
      <c r="I22" s="93"/>
      <c r="J22" s="93"/>
    </row>
    <row r="23" spans="7:10" ht="15" customHeight="1">
      <c r="G23" s="302"/>
      <c r="H23" s="783"/>
      <c r="I23" s="306"/>
      <c r="J23" s="93"/>
    </row>
    <row r="24" spans="7:10" ht="15" customHeight="1">
      <c r="G24" s="302"/>
      <c r="H24" s="783"/>
      <c r="I24" s="306"/>
      <c r="J24" s="93"/>
    </row>
    <row r="25" spans="7:10" ht="15" customHeight="1">
      <c r="G25" s="93"/>
      <c r="H25" s="783"/>
      <c r="I25" s="306"/>
      <c r="J25" s="305"/>
    </row>
    <row r="26" spans="7:10" ht="15" customHeight="1">
      <c r="G26" s="302"/>
      <c r="H26" s="783"/>
      <c r="I26" s="93"/>
      <c r="J26" s="93"/>
    </row>
    <row r="27" spans="7:10" ht="15">
      <c r="G27" s="302"/>
      <c r="H27" s="783"/>
      <c r="I27" s="306"/>
      <c r="J27" s="305"/>
    </row>
    <row r="28" spans="7:10" ht="15">
      <c r="G28" s="302"/>
      <c r="H28" s="299"/>
      <c r="I28" s="306"/>
      <c r="J28" s="93"/>
    </row>
    <row r="29" spans="7:10" ht="15">
      <c r="G29" s="302"/>
      <c r="H29" s="783"/>
      <c r="I29" s="299"/>
      <c r="J29" s="93"/>
    </row>
    <row r="30" spans="7:10" ht="15">
      <c r="G30" s="302"/>
      <c r="H30" s="783"/>
      <c r="I30" s="783"/>
      <c r="J30" s="93"/>
    </row>
    <row r="31" spans="7:10" ht="15" customHeight="1">
      <c r="G31" s="93"/>
      <c r="H31" s="783"/>
      <c r="I31" s="783"/>
      <c r="J31" s="93"/>
    </row>
    <row r="32" spans="7:10" ht="15" customHeight="1">
      <c r="G32" s="303"/>
      <c r="H32" s="783"/>
      <c r="I32" s="783"/>
      <c r="J32" s="93"/>
    </row>
    <row r="33" spans="7:10" ht="15" customHeight="1">
      <c r="G33" s="303"/>
      <c r="H33" s="783"/>
      <c r="I33" s="93"/>
      <c r="J33" s="93"/>
    </row>
    <row r="34" spans="7:10" ht="15">
      <c r="G34" s="93"/>
      <c r="H34" s="93"/>
      <c r="I34" s="93"/>
      <c r="J34" s="93"/>
    </row>
    <row r="35" spans="7:10" ht="15">
      <c r="G35" s="93"/>
      <c r="H35" s="93"/>
      <c r="I35" s="93"/>
      <c r="J35" s="93"/>
    </row>
  </sheetData>
  <sheetProtection/>
  <mergeCells count="9">
    <mergeCell ref="G5:G6"/>
    <mergeCell ref="I30:I32"/>
    <mergeCell ref="H3:H4"/>
    <mergeCell ref="H16:H18"/>
    <mergeCell ref="H19:H20"/>
    <mergeCell ref="H21:H24"/>
    <mergeCell ref="H25:H27"/>
    <mergeCell ref="H29:H30"/>
    <mergeCell ref="H31:H3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25"/>
  <sheetViews>
    <sheetView tabSelected="1" zoomScale="70" zoomScaleNormal="70" zoomScalePageLayoutView="0" workbookViewId="0" topLeftCell="A1">
      <selection activeCell="F1" sqref="F1:F7"/>
    </sheetView>
  </sheetViews>
  <sheetFormatPr defaultColWidth="29.421875" defaultRowHeight="68.25" customHeight="1"/>
  <cols>
    <col min="1" max="7" width="29.421875" style="409" customWidth="1"/>
    <col min="8" max="8" width="68.57421875" style="409" customWidth="1"/>
    <col min="9" max="25" width="29.421875" style="409" customWidth="1"/>
    <col min="26" max="29" width="0" style="409" hidden="1" customWidth="1"/>
    <col min="30" max="16384" width="29.421875" style="409" customWidth="1"/>
  </cols>
  <sheetData>
    <row r="1" spans="1:29" ht="68.25" customHeight="1">
      <c r="A1" s="792" t="s">
        <v>117</v>
      </c>
      <c r="B1" s="796" t="s">
        <v>9</v>
      </c>
      <c r="C1" s="796" t="s">
        <v>10</v>
      </c>
      <c r="D1" s="796" t="s">
        <v>11</v>
      </c>
      <c r="E1" s="796" t="s">
        <v>12</v>
      </c>
      <c r="F1" s="796" t="s">
        <v>13</v>
      </c>
      <c r="G1" s="408" t="s">
        <v>14</v>
      </c>
      <c r="H1" s="408" t="s">
        <v>15</v>
      </c>
      <c r="I1" s="815" t="s">
        <v>16</v>
      </c>
      <c r="J1" s="815"/>
      <c r="K1" s="815"/>
      <c r="L1" s="815"/>
      <c r="M1" s="796" t="s">
        <v>17</v>
      </c>
      <c r="N1" s="796" t="s">
        <v>18</v>
      </c>
      <c r="O1" s="796" t="s">
        <v>19</v>
      </c>
      <c r="P1" s="796" t="s">
        <v>20</v>
      </c>
      <c r="Q1" s="796" t="s">
        <v>21</v>
      </c>
      <c r="R1" s="796" t="s">
        <v>22</v>
      </c>
      <c r="S1" s="796" t="s">
        <v>23</v>
      </c>
      <c r="T1" s="815" t="s">
        <v>24</v>
      </c>
      <c r="U1" s="815"/>
      <c r="V1" s="408" t="s">
        <v>14</v>
      </c>
      <c r="W1" s="408" t="s">
        <v>15</v>
      </c>
      <c r="X1" s="796" t="s">
        <v>695</v>
      </c>
      <c r="Y1" s="796" t="s">
        <v>26</v>
      </c>
      <c r="Z1" s="796" t="s">
        <v>27</v>
      </c>
      <c r="AA1" s="796" t="s">
        <v>28</v>
      </c>
      <c r="AB1" s="796" t="s">
        <v>29</v>
      </c>
      <c r="AC1" s="796" t="s">
        <v>30</v>
      </c>
    </row>
    <row r="2" spans="1:29" ht="146.25" customHeight="1">
      <c r="A2" s="792"/>
      <c r="B2" s="797"/>
      <c r="C2" s="797"/>
      <c r="D2" s="797"/>
      <c r="E2" s="797"/>
      <c r="F2" s="797"/>
      <c r="G2" s="408" t="s">
        <v>34</v>
      </c>
      <c r="H2" s="408" t="s">
        <v>35</v>
      </c>
      <c r="I2" s="806" t="s">
        <v>36</v>
      </c>
      <c r="J2" s="807"/>
      <c r="K2" s="808"/>
      <c r="L2" s="796" t="s">
        <v>37</v>
      </c>
      <c r="M2" s="797"/>
      <c r="N2" s="797"/>
      <c r="O2" s="797"/>
      <c r="P2" s="797"/>
      <c r="Q2" s="797"/>
      <c r="R2" s="797"/>
      <c r="S2" s="797"/>
      <c r="T2" s="796" t="s">
        <v>14</v>
      </c>
      <c r="U2" s="796" t="s">
        <v>15</v>
      </c>
      <c r="V2" s="408" t="s">
        <v>34</v>
      </c>
      <c r="W2" s="408" t="s">
        <v>35</v>
      </c>
      <c r="X2" s="797"/>
      <c r="Y2" s="797"/>
      <c r="Z2" s="797"/>
      <c r="AA2" s="797"/>
      <c r="AB2" s="797"/>
      <c r="AC2" s="797"/>
    </row>
    <row r="3" spans="1:29" ht="68.25" customHeight="1">
      <c r="A3" s="792"/>
      <c r="B3" s="797"/>
      <c r="C3" s="797"/>
      <c r="D3" s="797"/>
      <c r="E3" s="797"/>
      <c r="F3" s="797"/>
      <c r="G3" s="410" t="s">
        <v>45</v>
      </c>
      <c r="H3" s="410" t="s">
        <v>46</v>
      </c>
      <c r="I3" s="809"/>
      <c r="J3" s="810"/>
      <c r="K3" s="811"/>
      <c r="L3" s="797"/>
      <c r="M3" s="797"/>
      <c r="N3" s="797"/>
      <c r="O3" s="797"/>
      <c r="P3" s="797"/>
      <c r="Q3" s="797"/>
      <c r="R3" s="797"/>
      <c r="S3" s="797"/>
      <c r="T3" s="797"/>
      <c r="U3" s="797"/>
      <c r="V3" s="410" t="s">
        <v>45</v>
      </c>
      <c r="W3" s="410" t="s">
        <v>46</v>
      </c>
      <c r="X3" s="797"/>
      <c r="Y3" s="797"/>
      <c r="Z3" s="797"/>
      <c r="AA3" s="797"/>
      <c r="AB3" s="797"/>
      <c r="AC3" s="797"/>
    </row>
    <row r="4" spans="1:29" ht="68.25" customHeight="1">
      <c r="A4" s="792"/>
      <c r="B4" s="797"/>
      <c r="C4" s="797"/>
      <c r="D4" s="797"/>
      <c r="E4" s="797"/>
      <c r="F4" s="797"/>
      <c r="G4" s="410" t="s">
        <v>47</v>
      </c>
      <c r="H4" s="410" t="s">
        <v>48</v>
      </c>
      <c r="I4" s="812" t="s">
        <v>49</v>
      </c>
      <c r="J4" s="813"/>
      <c r="K4" s="814"/>
      <c r="L4" s="797"/>
      <c r="M4" s="797"/>
      <c r="N4" s="797"/>
      <c r="O4" s="797"/>
      <c r="P4" s="797"/>
      <c r="Q4" s="797"/>
      <c r="R4" s="797"/>
      <c r="S4" s="797"/>
      <c r="T4" s="797"/>
      <c r="U4" s="797"/>
      <c r="V4" s="410" t="s">
        <v>47</v>
      </c>
      <c r="W4" s="410" t="s">
        <v>48</v>
      </c>
      <c r="X4" s="411" t="s">
        <v>49</v>
      </c>
      <c r="Y4" s="797"/>
      <c r="Z4" s="797"/>
      <c r="AA4" s="797"/>
      <c r="AB4" s="797"/>
      <c r="AC4" s="797"/>
    </row>
    <row r="5" spans="1:29" ht="68.25" customHeight="1">
      <c r="A5" s="792"/>
      <c r="B5" s="797"/>
      <c r="C5" s="797"/>
      <c r="D5" s="797"/>
      <c r="E5" s="797"/>
      <c r="F5" s="797"/>
      <c r="G5" s="410" t="s">
        <v>50</v>
      </c>
      <c r="H5" s="410" t="s">
        <v>51</v>
      </c>
      <c r="I5" s="800" t="s">
        <v>52</v>
      </c>
      <c r="J5" s="801"/>
      <c r="K5" s="802"/>
      <c r="L5" s="797"/>
      <c r="M5" s="797"/>
      <c r="N5" s="797"/>
      <c r="O5" s="797"/>
      <c r="P5" s="797"/>
      <c r="Q5" s="797"/>
      <c r="R5" s="797"/>
      <c r="S5" s="797"/>
      <c r="T5" s="797"/>
      <c r="U5" s="797"/>
      <c r="V5" s="410" t="s">
        <v>50</v>
      </c>
      <c r="W5" s="410" t="s">
        <v>51</v>
      </c>
      <c r="X5" s="412" t="s">
        <v>52</v>
      </c>
      <c r="Y5" s="797"/>
      <c r="Z5" s="797"/>
      <c r="AA5" s="797"/>
      <c r="AB5" s="797"/>
      <c r="AC5" s="797"/>
    </row>
    <row r="6" spans="1:29" ht="68.25" customHeight="1">
      <c r="A6" s="792"/>
      <c r="B6" s="797"/>
      <c r="C6" s="797"/>
      <c r="D6" s="797"/>
      <c r="E6" s="797"/>
      <c r="F6" s="797"/>
      <c r="G6" s="410" t="s">
        <v>53</v>
      </c>
      <c r="H6" s="410" t="s">
        <v>54</v>
      </c>
      <c r="I6" s="803" t="s">
        <v>55</v>
      </c>
      <c r="J6" s="804"/>
      <c r="K6" s="805"/>
      <c r="L6" s="797"/>
      <c r="M6" s="797"/>
      <c r="N6" s="797"/>
      <c r="O6" s="797"/>
      <c r="P6" s="797"/>
      <c r="Q6" s="797"/>
      <c r="R6" s="797"/>
      <c r="S6" s="797"/>
      <c r="T6" s="797"/>
      <c r="U6" s="797"/>
      <c r="V6" s="410" t="s">
        <v>53</v>
      </c>
      <c r="W6" s="410" t="s">
        <v>54</v>
      </c>
      <c r="X6" s="413" t="s">
        <v>55</v>
      </c>
      <c r="Y6" s="797"/>
      <c r="Z6" s="797"/>
      <c r="AA6" s="797"/>
      <c r="AB6" s="797"/>
      <c r="AC6" s="797"/>
    </row>
    <row r="7" spans="1:29" ht="68.25" customHeight="1">
      <c r="A7" s="792"/>
      <c r="B7" s="798"/>
      <c r="C7" s="798"/>
      <c r="D7" s="798"/>
      <c r="E7" s="798"/>
      <c r="F7" s="798"/>
      <c r="G7" s="410" t="s">
        <v>56</v>
      </c>
      <c r="H7" s="410" t="s">
        <v>57</v>
      </c>
      <c r="I7" s="816" t="s">
        <v>58</v>
      </c>
      <c r="J7" s="817"/>
      <c r="K7" s="818"/>
      <c r="L7" s="798"/>
      <c r="M7" s="798"/>
      <c r="N7" s="798"/>
      <c r="O7" s="798"/>
      <c r="P7" s="798"/>
      <c r="Q7" s="798"/>
      <c r="R7" s="798"/>
      <c r="S7" s="798"/>
      <c r="T7" s="798"/>
      <c r="U7" s="798"/>
      <c r="V7" s="410" t="s">
        <v>56</v>
      </c>
      <c r="W7" s="410" t="s">
        <v>57</v>
      </c>
      <c r="X7" s="414" t="s">
        <v>58</v>
      </c>
      <c r="Y7" s="798"/>
      <c r="Z7" s="798"/>
      <c r="AA7" s="797"/>
      <c r="AB7" s="798"/>
      <c r="AC7" s="798"/>
    </row>
    <row r="8" spans="1:29" ht="68.25" customHeight="1">
      <c r="A8" s="799" t="s">
        <v>118</v>
      </c>
      <c r="B8" s="475" t="s">
        <v>640</v>
      </c>
      <c r="C8" s="793" t="s">
        <v>99</v>
      </c>
      <c r="D8" s="788" t="s">
        <v>641</v>
      </c>
      <c r="E8" s="788" t="s">
        <v>642</v>
      </c>
      <c r="F8" s="788" t="s">
        <v>643</v>
      </c>
      <c r="G8" s="788">
        <v>1</v>
      </c>
      <c r="H8" s="788">
        <v>3</v>
      </c>
      <c r="I8" s="820" t="s">
        <v>52</v>
      </c>
      <c r="J8" s="820"/>
      <c r="K8" s="820"/>
      <c r="L8" s="788" t="s">
        <v>644</v>
      </c>
      <c r="M8" s="407" t="s">
        <v>645</v>
      </c>
      <c r="N8" s="416">
        <v>15</v>
      </c>
      <c r="O8" s="416">
        <v>15</v>
      </c>
      <c r="P8" s="416">
        <v>30</v>
      </c>
      <c r="Q8" s="416">
        <v>15</v>
      </c>
      <c r="R8" s="416">
        <v>25</v>
      </c>
      <c r="S8" s="416">
        <f>SUM(N8:R8)</f>
        <v>100</v>
      </c>
      <c r="T8" s="416" t="s">
        <v>69</v>
      </c>
      <c r="U8" s="416"/>
      <c r="V8" s="790">
        <v>1</v>
      </c>
      <c r="W8" s="788">
        <v>3</v>
      </c>
      <c r="X8" s="820" t="s">
        <v>52</v>
      </c>
      <c r="Y8" s="788" t="s">
        <v>73</v>
      </c>
      <c r="Z8" s="788" t="s">
        <v>646</v>
      </c>
      <c r="AA8" s="788" t="s">
        <v>647</v>
      </c>
      <c r="AB8" s="788"/>
      <c r="AC8" s="819" t="s">
        <v>649</v>
      </c>
    </row>
    <row r="9" spans="1:29" ht="68.25" customHeight="1">
      <c r="A9" s="799"/>
      <c r="B9" s="476"/>
      <c r="C9" s="794"/>
      <c r="D9" s="788"/>
      <c r="E9" s="788"/>
      <c r="F9" s="788"/>
      <c r="G9" s="788"/>
      <c r="H9" s="788"/>
      <c r="I9" s="820"/>
      <c r="J9" s="820"/>
      <c r="K9" s="820"/>
      <c r="L9" s="788"/>
      <c r="M9" s="407" t="s">
        <v>649</v>
      </c>
      <c r="N9" s="416">
        <v>15</v>
      </c>
      <c r="O9" s="416">
        <v>15</v>
      </c>
      <c r="P9" s="416">
        <v>30</v>
      </c>
      <c r="Q9" s="416">
        <v>15</v>
      </c>
      <c r="R9" s="416">
        <v>25</v>
      </c>
      <c r="S9" s="416">
        <f>SUM(N9:R9)</f>
        <v>100</v>
      </c>
      <c r="T9" s="416" t="s">
        <v>69</v>
      </c>
      <c r="U9" s="416"/>
      <c r="V9" s="790"/>
      <c r="W9" s="788"/>
      <c r="X9" s="820"/>
      <c r="Y9" s="788"/>
      <c r="Z9" s="788"/>
      <c r="AA9" s="788"/>
      <c r="AB9" s="788"/>
      <c r="AC9" s="819"/>
    </row>
    <row r="10" spans="1:29" ht="126.75" customHeight="1">
      <c r="A10" s="799"/>
      <c r="B10" s="477"/>
      <c r="C10" s="795"/>
      <c r="D10" s="788"/>
      <c r="E10" s="788"/>
      <c r="F10" s="788"/>
      <c r="G10" s="788"/>
      <c r="H10" s="788"/>
      <c r="I10" s="820"/>
      <c r="J10" s="820"/>
      <c r="K10" s="820"/>
      <c r="L10" s="788"/>
      <c r="M10" s="407" t="s">
        <v>650</v>
      </c>
      <c r="N10" s="416">
        <v>15</v>
      </c>
      <c r="O10" s="416">
        <v>15</v>
      </c>
      <c r="P10" s="416">
        <v>0</v>
      </c>
      <c r="Q10" s="416">
        <v>15</v>
      </c>
      <c r="R10" s="416">
        <v>25</v>
      </c>
      <c r="S10" s="416">
        <f>SUM(N10:R10)</f>
        <v>70</v>
      </c>
      <c r="T10" s="416" t="s">
        <v>69</v>
      </c>
      <c r="U10" s="416"/>
      <c r="V10" s="790"/>
      <c r="W10" s="788"/>
      <c r="X10" s="820"/>
      <c r="Y10" s="788"/>
      <c r="Z10" s="788"/>
      <c r="AA10" s="788"/>
      <c r="AB10" s="788"/>
      <c r="AC10" s="819"/>
    </row>
    <row r="11" spans="1:29" ht="144" customHeight="1">
      <c r="A11" s="799" t="s">
        <v>523</v>
      </c>
      <c r="B11" s="407" t="s">
        <v>661</v>
      </c>
      <c r="C11" s="407" t="s">
        <v>662</v>
      </c>
      <c r="D11" s="407" t="s">
        <v>663</v>
      </c>
      <c r="E11" s="407" t="s">
        <v>664</v>
      </c>
      <c r="F11" s="407" t="s">
        <v>665</v>
      </c>
      <c r="G11" s="407">
        <v>1</v>
      </c>
      <c r="H11" s="407">
        <v>4</v>
      </c>
      <c r="I11" s="824" t="s">
        <v>55</v>
      </c>
      <c r="J11" s="788"/>
      <c r="K11" s="788"/>
      <c r="L11" s="407" t="s">
        <v>666</v>
      </c>
      <c r="M11" s="407" t="s">
        <v>516</v>
      </c>
      <c r="N11" s="407">
        <v>15</v>
      </c>
      <c r="O11" s="407">
        <v>15</v>
      </c>
      <c r="P11" s="407">
        <v>30</v>
      </c>
      <c r="Q11" s="407">
        <v>15</v>
      </c>
      <c r="R11" s="407">
        <v>25</v>
      </c>
      <c r="S11" s="407">
        <v>100</v>
      </c>
      <c r="T11" s="407" t="s">
        <v>69</v>
      </c>
      <c r="U11" s="407"/>
      <c r="V11" s="407">
        <v>1</v>
      </c>
      <c r="W11" s="407">
        <v>4</v>
      </c>
      <c r="X11" s="418" t="s">
        <v>667</v>
      </c>
      <c r="Y11" s="407" t="s">
        <v>666</v>
      </c>
      <c r="Z11" s="407"/>
      <c r="AA11" s="407"/>
      <c r="AB11" s="407"/>
      <c r="AC11" s="417"/>
    </row>
    <row r="12" spans="1:29" ht="68.25" customHeight="1">
      <c r="A12" s="799"/>
      <c r="B12" s="788" t="s">
        <v>634</v>
      </c>
      <c r="C12" s="788" t="s">
        <v>511</v>
      </c>
      <c r="D12" s="788" t="s">
        <v>512</v>
      </c>
      <c r="E12" s="788" t="s">
        <v>513</v>
      </c>
      <c r="F12" s="788" t="s">
        <v>635</v>
      </c>
      <c r="G12" s="788">
        <v>4</v>
      </c>
      <c r="H12" s="788">
        <v>4</v>
      </c>
      <c r="I12" s="786" t="s">
        <v>375</v>
      </c>
      <c r="J12" s="787"/>
      <c r="K12" s="787"/>
      <c r="L12" s="788" t="s">
        <v>636</v>
      </c>
      <c r="M12" s="788" t="s">
        <v>516</v>
      </c>
      <c r="N12" s="789">
        <v>15</v>
      </c>
      <c r="O12" s="789">
        <v>15</v>
      </c>
      <c r="P12" s="789">
        <v>0</v>
      </c>
      <c r="Q12" s="789">
        <v>15</v>
      </c>
      <c r="R12" s="789">
        <v>25</v>
      </c>
      <c r="S12" s="789">
        <v>70</v>
      </c>
      <c r="T12" s="789" t="s">
        <v>69</v>
      </c>
      <c r="U12" s="789"/>
      <c r="V12" s="790">
        <v>3</v>
      </c>
      <c r="W12" s="791">
        <v>4</v>
      </c>
      <c r="X12" s="786" t="s">
        <v>375</v>
      </c>
      <c r="Y12" s="788" t="s">
        <v>636</v>
      </c>
      <c r="Z12" s="407" t="s">
        <v>637</v>
      </c>
      <c r="AA12" s="407" t="s">
        <v>638</v>
      </c>
      <c r="AB12" s="419" t="s">
        <v>648</v>
      </c>
      <c r="AC12" s="417" t="s">
        <v>639</v>
      </c>
    </row>
    <row r="13" spans="1:29" ht="68.25" customHeight="1">
      <c r="A13" s="799"/>
      <c r="B13" s="790"/>
      <c r="C13" s="789"/>
      <c r="D13" s="789"/>
      <c r="E13" s="789"/>
      <c r="F13" s="789"/>
      <c r="G13" s="789"/>
      <c r="H13" s="789"/>
      <c r="I13" s="787"/>
      <c r="J13" s="787"/>
      <c r="K13" s="787"/>
      <c r="L13" s="789"/>
      <c r="M13" s="789"/>
      <c r="N13" s="789"/>
      <c r="O13" s="789"/>
      <c r="P13" s="789"/>
      <c r="Q13" s="789"/>
      <c r="R13" s="789"/>
      <c r="S13" s="789"/>
      <c r="T13" s="789"/>
      <c r="U13" s="789"/>
      <c r="V13" s="789"/>
      <c r="W13" s="789"/>
      <c r="X13" s="787"/>
      <c r="Y13" s="789"/>
      <c r="Z13" s="416" t="s">
        <v>520</v>
      </c>
      <c r="AA13" s="407" t="s">
        <v>638</v>
      </c>
      <c r="AB13" s="419" t="s">
        <v>648</v>
      </c>
      <c r="AC13" s="417" t="s">
        <v>521</v>
      </c>
    </row>
    <row r="14" spans="1:29" ht="96.75" customHeight="1">
      <c r="A14" s="799"/>
      <c r="B14" s="789"/>
      <c r="C14" s="789"/>
      <c r="D14" s="789"/>
      <c r="E14" s="789"/>
      <c r="F14" s="789"/>
      <c r="G14" s="789"/>
      <c r="H14" s="789"/>
      <c r="I14" s="787"/>
      <c r="J14" s="787"/>
      <c r="K14" s="787"/>
      <c r="L14" s="789"/>
      <c r="M14" s="789"/>
      <c r="N14" s="789"/>
      <c r="O14" s="789"/>
      <c r="P14" s="789"/>
      <c r="Q14" s="789"/>
      <c r="R14" s="789"/>
      <c r="S14" s="789"/>
      <c r="T14" s="789"/>
      <c r="U14" s="789"/>
      <c r="V14" s="789"/>
      <c r="W14" s="789"/>
      <c r="X14" s="787"/>
      <c r="Y14" s="789"/>
      <c r="Z14" s="416" t="s">
        <v>522</v>
      </c>
      <c r="AA14" s="407" t="s">
        <v>638</v>
      </c>
      <c r="AB14" s="419" t="s">
        <v>648</v>
      </c>
      <c r="AC14" s="420"/>
    </row>
    <row r="15" spans="1:29" ht="115.5" customHeight="1">
      <c r="A15" s="799" t="s">
        <v>361</v>
      </c>
      <c r="B15" s="789" t="s">
        <v>362</v>
      </c>
      <c r="C15" s="789" t="s">
        <v>651</v>
      </c>
      <c r="D15" s="789" t="s">
        <v>652</v>
      </c>
      <c r="E15" s="788" t="s">
        <v>365</v>
      </c>
      <c r="F15" s="788" t="s">
        <v>653</v>
      </c>
      <c r="G15" s="788" t="s">
        <v>367</v>
      </c>
      <c r="H15" s="788" t="s">
        <v>354</v>
      </c>
      <c r="I15" s="786" t="s">
        <v>375</v>
      </c>
      <c r="J15" s="821"/>
      <c r="K15" s="821"/>
      <c r="L15" s="788" t="s">
        <v>355</v>
      </c>
      <c r="M15" s="407" t="s">
        <v>654</v>
      </c>
      <c r="N15" s="416">
        <v>15</v>
      </c>
      <c r="O15" s="416">
        <v>15</v>
      </c>
      <c r="P15" s="416">
        <v>30</v>
      </c>
      <c r="Q15" s="416">
        <v>15</v>
      </c>
      <c r="R15" s="416">
        <v>25</v>
      </c>
      <c r="S15" s="416">
        <f aca="true" t="shared" si="0" ref="S15:S20">SUM(N15:R15)</f>
        <v>100</v>
      </c>
      <c r="T15" s="416" t="s">
        <v>69</v>
      </c>
      <c r="U15" s="416"/>
      <c r="V15" s="790">
        <v>2</v>
      </c>
      <c r="W15" s="788">
        <v>2</v>
      </c>
      <c r="X15" s="822" t="s">
        <v>49</v>
      </c>
      <c r="Y15" s="788" t="s">
        <v>369</v>
      </c>
      <c r="Z15" s="789" t="s">
        <v>370</v>
      </c>
      <c r="AA15" s="789" t="s">
        <v>655</v>
      </c>
      <c r="AB15" s="823" t="s">
        <v>648</v>
      </c>
      <c r="AC15" s="789" t="s">
        <v>656</v>
      </c>
    </row>
    <row r="16" spans="1:29" ht="108" customHeight="1">
      <c r="A16" s="799"/>
      <c r="B16" s="821"/>
      <c r="C16" s="821"/>
      <c r="D16" s="821"/>
      <c r="E16" s="821"/>
      <c r="F16" s="821"/>
      <c r="G16" s="821"/>
      <c r="H16" s="821"/>
      <c r="I16" s="821"/>
      <c r="J16" s="821"/>
      <c r="K16" s="821"/>
      <c r="L16" s="821"/>
      <c r="M16" s="407" t="s">
        <v>657</v>
      </c>
      <c r="N16" s="416">
        <v>15</v>
      </c>
      <c r="O16" s="416">
        <v>15</v>
      </c>
      <c r="P16" s="416">
        <v>30</v>
      </c>
      <c r="Q16" s="416">
        <v>15</v>
      </c>
      <c r="R16" s="416">
        <v>25</v>
      </c>
      <c r="S16" s="416">
        <f t="shared" si="0"/>
        <v>100</v>
      </c>
      <c r="T16" s="416"/>
      <c r="U16" s="416" t="s">
        <v>69</v>
      </c>
      <c r="V16" s="821"/>
      <c r="W16" s="821"/>
      <c r="X16" s="821"/>
      <c r="Y16" s="821"/>
      <c r="Z16" s="821"/>
      <c r="AA16" s="821"/>
      <c r="AB16" s="821"/>
      <c r="AC16" s="821"/>
    </row>
    <row r="17" spans="1:29" ht="183" customHeight="1">
      <c r="A17" s="799"/>
      <c r="B17" s="821"/>
      <c r="C17" s="821"/>
      <c r="D17" s="821"/>
      <c r="E17" s="821"/>
      <c r="F17" s="821"/>
      <c r="G17" s="821"/>
      <c r="H17" s="821"/>
      <c r="I17" s="821"/>
      <c r="J17" s="821"/>
      <c r="K17" s="821"/>
      <c r="L17" s="821"/>
      <c r="M17" s="407" t="s">
        <v>374</v>
      </c>
      <c r="N17" s="416">
        <v>15</v>
      </c>
      <c r="O17" s="416">
        <v>15</v>
      </c>
      <c r="P17" s="416">
        <v>0</v>
      </c>
      <c r="Q17" s="416">
        <v>15</v>
      </c>
      <c r="R17" s="416">
        <v>25</v>
      </c>
      <c r="S17" s="416">
        <f t="shared" si="0"/>
        <v>70</v>
      </c>
      <c r="T17" s="416" t="s">
        <v>69</v>
      </c>
      <c r="U17" s="416"/>
      <c r="V17" s="821"/>
      <c r="W17" s="821"/>
      <c r="X17" s="821"/>
      <c r="Y17" s="821"/>
      <c r="Z17" s="821"/>
      <c r="AA17" s="821"/>
      <c r="AB17" s="821"/>
      <c r="AC17" s="821"/>
    </row>
    <row r="18" spans="1:25" ht="297" customHeight="1">
      <c r="A18" s="421" t="s">
        <v>689</v>
      </c>
      <c r="B18" s="429" t="s">
        <v>308</v>
      </c>
      <c r="C18" s="429" t="s">
        <v>309</v>
      </c>
      <c r="D18" s="429" t="s">
        <v>310</v>
      </c>
      <c r="E18" s="429" t="s">
        <v>311</v>
      </c>
      <c r="F18" s="430" t="s">
        <v>696</v>
      </c>
      <c r="G18" s="429" t="s">
        <v>313</v>
      </c>
      <c r="H18" s="429" t="s">
        <v>314</v>
      </c>
      <c r="I18" s="677" t="s">
        <v>315</v>
      </c>
      <c r="J18" s="678"/>
      <c r="K18" s="679"/>
      <c r="L18" s="189" t="s">
        <v>138</v>
      </c>
      <c r="M18" s="430" t="s">
        <v>317</v>
      </c>
      <c r="N18" s="431">
        <v>15</v>
      </c>
      <c r="O18" s="431">
        <v>15</v>
      </c>
      <c r="P18" s="431">
        <v>30</v>
      </c>
      <c r="Q18" s="431">
        <v>15</v>
      </c>
      <c r="R18" s="431">
        <v>25</v>
      </c>
      <c r="S18" s="431">
        <f>SUM(N18:R18)</f>
        <v>100</v>
      </c>
      <c r="T18" s="431" t="s">
        <v>69</v>
      </c>
      <c r="U18" s="431"/>
      <c r="V18" s="431" t="s">
        <v>318</v>
      </c>
      <c r="W18" s="431" t="s">
        <v>319</v>
      </c>
      <c r="X18" s="23" t="s">
        <v>55</v>
      </c>
      <c r="Y18" s="429" t="s">
        <v>355</v>
      </c>
    </row>
    <row r="19" spans="1:25" ht="107.25" customHeight="1">
      <c r="A19" s="415" t="s">
        <v>377</v>
      </c>
      <c r="B19" s="407" t="s">
        <v>668</v>
      </c>
      <c r="C19" s="407" t="s">
        <v>669</v>
      </c>
      <c r="D19" s="407" t="s">
        <v>670</v>
      </c>
      <c r="E19" s="407" t="s">
        <v>671</v>
      </c>
      <c r="F19" s="407" t="s">
        <v>539</v>
      </c>
      <c r="G19" s="407">
        <v>3</v>
      </c>
      <c r="H19" s="407">
        <v>2</v>
      </c>
      <c r="I19" s="825" t="s">
        <v>52</v>
      </c>
      <c r="J19" s="821"/>
      <c r="K19" s="821"/>
      <c r="L19" s="416" t="s">
        <v>672</v>
      </c>
      <c r="M19" s="407" t="s">
        <v>673</v>
      </c>
      <c r="N19" s="407">
        <v>15</v>
      </c>
      <c r="O19" s="407">
        <v>15</v>
      </c>
      <c r="P19" s="407">
        <v>0</v>
      </c>
      <c r="Q19" s="407">
        <v>15</v>
      </c>
      <c r="R19" s="407">
        <v>15</v>
      </c>
      <c r="S19" s="407">
        <f t="shared" si="0"/>
        <v>60</v>
      </c>
      <c r="T19" s="407" t="s">
        <v>674</v>
      </c>
      <c r="U19" s="407"/>
      <c r="V19" s="407">
        <v>2</v>
      </c>
      <c r="W19" s="407">
        <v>2</v>
      </c>
      <c r="X19" s="422" t="s">
        <v>49</v>
      </c>
      <c r="Y19" s="407" t="s">
        <v>675</v>
      </c>
    </row>
    <row r="20" spans="1:25" ht="250.5" customHeight="1">
      <c r="A20" s="421" t="s">
        <v>690</v>
      </c>
      <c r="B20" s="423" t="s">
        <v>603</v>
      </c>
      <c r="C20" s="423" t="s">
        <v>604</v>
      </c>
      <c r="D20" s="423" t="s">
        <v>605</v>
      </c>
      <c r="E20" s="423" t="s">
        <v>676</v>
      </c>
      <c r="F20" s="423" t="s">
        <v>677</v>
      </c>
      <c r="G20" s="424" t="s">
        <v>608</v>
      </c>
      <c r="H20" s="424" t="s">
        <v>51</v>
      </c>
      <c r="I20" s="803" t="s">
        <v>55</v>
      </c>
      <c r="J20" s="804"/>
      <c r="K20" s="805"/>
      <c r="L20" s="423" t="s">
        <v>678</v>
      </c>
      <c r="M20" s="423" t="s">
        <v>679</v>
      </c>
      <c r="N20" s="423">
        <v>15</v>
      </c>
      <c r="O20" s="423">
        <v>15</v>
      </c>
      <c r="P20" s="423">
        <v>30</v>
      </c>
      <c r="Q20" s="423">
        <v>15</v>
      </c>
      <c r="R20" s="423">
        <v>25</v>
      </c>
      <c r="S20" s="423">
        <f t="shared" si="0"/>
        <v>100</v>
      </c>
      <c r="T20" s="423" t="s">
        <v>69</v>
      </c>
      <c r="U20" s="423"/>
      <c r="V20" s="424">
        <v>3</v>
      </c>
      <c r="W20" s="423">
        <v>3</v>
      </c>
      <c r="X20" s="413" t="s">
        <v>55</v>
      </c>
      <c r="Y20" s="423" t="s">
        <v>658</v>
      </c>
    </row>
    <row r="21" spans="1:25" ht="68.25" customHeight="1">
      <c r="A21" s="799" t="s">
        <v>659</v>
      </c>
      <c r="B21" s="826" t="s">
        <v>199</v>
      </c>
      <c r="C21" s="826" t="s">
        <v>200</v>
      </c>
      <c r="D21" s="826" t="s">
        <v>201</v>
      </c>
      <c r="E21" s="826" t="s">
        <v>680</v>
      </c>
      <c r="F21" s="826" t="s">
        <v>681</v>
      </c>
      <c r="G21" s="790">
        <v>3</v>
      </c>
      <c r="H21" s="790">
        <v>4</v>
      </c>
      <c r="I21" s="786" t="s">
        <v>375</v>
      </c>
      <c r="J21" s="786"/>
      <c r="K21" s="786"/>
      <c r="L21" s="788" t="s">
        <v>660</v>
      </c>
      <c r="M21" s="788" t="s">
        <v>682</v>
      </c>
      <c r="N21" s="793">
        <v>15</v>
      </c>
      <c r="O21" s="793">
        <v>15</v>
      </c>
      <c r="P21" s="793">
        <v>30</v>
      </c>
      <c r="Q21" s="793">
        <v>15</v>
      </c>
      <c r="R21" s="793">
        <v>25</v>
      </c>
      <c r="S21" s="793">
        <f>+N23+O21+P21+Q21+R21</f>
        <v>85</v>
      </c>
      <c r="T21" s="790"/>
      <c r="U21" s="790" t="s">
        <v>69</v>
      </c>
      <c r="V21" s="790">
        <v>3</v>
      </c>
      <c r="W21" s="788">
        <v>3</v>
      </c>
      <c r="X21" s="824" t="s">
        <v>55</v>
      </c>
      <c r="Y21" s="826" t="s">
        <v>205</v>
      </c>
    </row>
    <row r="22" spans="1:25" ht="68.25" customHeight="1">
      <c r="A22" s="799"/>
      <c r="B22" s="826"/>
      <c r="C22" s="826"/>
      <c r="D22" s="826"/>
      <c r="E22" s="826"/>
      <c r="F22" s="826"/>
      <c r="G22" s="790"/>
      <c r="H22" s="790"/>
      <c r="I22" s="786"/>
      <c r="J22" s="786"/>
      <c r="K22" s="786"/>
      <c r="L22" s="788"/>
      <c r="M22" s="788"/>
      <c r="N22" s="794"/>
      <c r="O22" s="794"/>
      <c r="P22" s="794"/>
      <c r="Q22" s="794"/>
      <c r="R22" s="794"/>
      <c r="S22" s="794"/>
      <c r="T22" s="790"/>
      <c r="U22" s="790"/>
      <c r="V22" s="790"/>
      <c r="W22" s="788"/>
      <c r="X22" s="824"/>
      <c r="Y22" s="826"/>
    </row>
    <row r="23" spans="1:25" ht="68.25" customHeight="1">
      <c r="A23" s="799"/>
      <c r="B23" s="826"/>
      <c r="C23" s="826"/>
      <c r="D23" s="826"/>
      <c r="E23" s="826"/>
      <c r="F23" s="826"/>
      <c r="G23" s="790"/>
      <c r="H23" s="790"/>
      <c r="I23" s="786"/>
      <c r="J23" s="786"/>
      <c r="K23" s="786"/>
      <c r="L23" s="788"/>
      <c r="M23" s="788"/>
      <c r="N23" s="795"/>
      <c r="O23" s="795"/>
      <c r="P23" s="795"/>
      <c r="Q23" s="795"/>
      <c r="R23" s="795"/>
      <c r="S23" s="795"/>
      <c r="T23" s="790"/>
      <c r="U23" s="790"/>
      <c r="V23" s="790"/>
      <c r="W23" s="788"/>
      <c r="X23" s="824"/>
      <c r="Y23" s="826"/>
    </row>
    <row r="24" spans="1:25" ht="297" customHeight="1">
      <c r="A24" s="799"/>
      <c r="B24" s="425" t="s">
        <v>683</v>
      </c>
      <c r="C24" s="425" t="s">
        <v>684</v>
      </c>
      <c r="D24" s="425" t="s">
        <v>685</v>
      </c>
      <c r="E24" s="425" t="s">
        <v>686</v>
      </c>
      <c r="F24" s="425" t="s">
        <v>687</v>
      </c>
      <c r="G24" s="426">
        <v>2</v>
      </c>
      <c r="H24" s="427">
        <v>4</v>
      </c>
      <c r="I24" s="824" t="s">
        <v>55</v>
      </c>
      <c r="J24" s="824"/>
      <c r="K24" s="824"/>
      <c r="L24" s="407" t="s">
        <v>660</v>
      </c>
      <c r="M24" s="407" t="s">
        <v>688</v>
      </c>
      <c r="N24" s="407">
        <v>15</v>
      </c>
      <c r="O24" s="407">
        <v>15</v>
      </c>
      <c r="P24" s="407">
        <v>30</v>
      </c>
      <c r="Q24" s="407">
        <v>15</v>
      </c>
      <c r="R24" s="407">
        <v>25</v>
      </c>
      <c r="S24" s="407">
        <f>SUM(N24:R24)</f>
        <v>100</v>
      </c>
      <c r="T24" s="427" t="s">
        <v>69</v>
      </c>
      <c r="U24" s="427"/>
      <c r="V24" s="426">
        <v>1</v>
      </c>
      <c r="W24" s="427">
        <v>4</v>
      </c>
      <c r="X24" s="428" t="s">
        <v>55</v>
      </c>
      <c r="Y24" s="425" t="s">
        <v>205</v>
      </c>
    </row>
    <row r="25" spans="1:25" ht="384.75" customHeight="1">
      <c r="A25" s="421" t="s">
        <v>694</v>
      </c>
      <c r="B25" s="407" t="s">
        <v>691</v>
      </c>
      <c r="C25" s="407" t="s">
        <v>692</v>
      </c>
      <c r="D25" s="407" t="s">
        <v>410</v>
      </c>
      <c r="E25" s="407" t="s">
        <v>411</v>
      </c>
      <c r="F25" s="407" t="s">
        <v>693</v>
      </c>
      <c r="G25" s="407">
        <v>3</v>
      </c>
      <c r="H25" s="407">
        <v>4</v>
      </c>
      <c r="I25" s="787" t="s">
        <v>375</v>
      </c>
      <c r="J25" s="787"/>
      <c r="K25" s="787"/>
      <c r="L25" s="407" t="s">
        <v>138</v>
      </c>
      <c r="M25" s="407" t="s">
        <v>413</v>
      </c>
      <c r="N25" s="425">
        <v>15</v>
      </c>
      <c r="O25" s="425">
        <v>15</v>
      </c>
      <c r="P25" s="416">
        <v>0</v>
      </c>
      <c r="Q25" s="416">
        <v>15</v>
      </c>
      <c r="R25" s="416">
        <v>25</v>
      </c>
      <c r="S25" s="416">
        <f>SUM(N25:R25)</f>
        <v>70</v>
      </c>
      <c r="T25" s="416" t="s">
        <v>69</v>
      </c>
      <c r="U25" s="416"/>
      <c r="V25" s="427">
        <v>2</v>
      </c>
      <c r="W25" s="407">
        <v>4</v>
      </c>
      <c r="X25" s="428" t="s">
        <v>55</v>
      </c>
      <c r="Y25" s="407" t="s">
        <v>414</v>
      </c>
    </row>
  </sheetData>
  <sheetProtection sheet="1" objects="1" scenarios="1"/>
  <mergeCells count="117">
    <mergeCell ref="A21:A24"/>
    <mergeCell ref="I25:K25"/>
    <mergeCell ref="N21:N23"/>
    <mergeCell ref="O21:O23"/>
    <mergeCell ref="P21:P23"/>
    <mergeCell ref="Q21:Q23"/>
    <mergeCell ref="H21:H23"/>
    <mergeCell ref="F21:F23"/>
    <mergeCell ref="G21:G23"/>
    <mergeCell ref="U21:U23"/>
    <mergeCell ref="V21:V23"/>
    <mergeCell ref="W21:W23"/>
    <mergeCell ref="X21:X23"/>
    <mergeCell ref="Y21:Y23"/>
    <mergeCell ref="I24:K24"/>
    <mergeCell ref="R21:R23"/>
    <mergeCell ref="I21:K23"/>
    <mergeCell ref="L21:L23"/>
    <mergeCell ref="M21:M23"/>
    <mergeCell ref="S21:S23"/>
    <mergeCell ref="T21:T23"/>
    <mergeCell ref="I11:K11"/>
    <mergeCell ref="A11:A14"/>
    <mergeCell ref="I19:K19"/>
    <mergeCell ref="I20:K20"/>
    <mergeCell ref="B21:B23"/>
    <mergeCell ref="C21:C23"/>
    <mergeCell ref="D21:D23"/>
    <mergeCell ref="E21:E23"/>
    <mergeCell ref="Y15:Y17"/>
    <mergeCell ref="Z15:Z17"/>
    <mergeCell ref="AA15:AA17"/>
    <mergeCell ref="AB15:AB17"/>
    <mergeCell ref="AC15:AC17"/>
    <mergeCell ref="A15:A17"/>
    <mergeCell ref="H15:H17"/>
    <mergeCell ref="I15:K17"/>
    <mergeCell ref="L15:L17"/>
    <mergeCell ref="V15:V17"/>
    <mergeCell ref="W15:W17"/>
    <mergeCell ref="X15:X17"/>
    <mergeCell ref="B15:B17"/>
    <mergeCell ref="C15:C17"/>
    <mergeCell ref="D15:D17"/>
    <mergeCell ref="E15:E17"/>
    <mergeCell ref="F15:F17"/>
    <mergeCell ref="G15:G17"/>
    <mergeCell ref="I8:K10"/>
    <mergeCell ref="L8:L10"/>
    <mergeCell ref="H12:H14"/>
    <mergeCell ref="I12:K14"/>
    <mergeCell ref="B12:B14"/>
    <mergeCell ref="C12:C14"/>
    <mergeCell ref="D12:D14"/>
    <mergeCell ref="E12:E14"/>
    <mergeCell ref="F12:F14"/>
    <mergeCell ref="G12:G14"/>
    <mergeCell ref="AC8:AC10"/>
    <mergeCell ref="W8:W10"/>
    <mergeCell ref="X8:X10"/>
    <mergeCell ref="R1:R7"/>
    <mergeCell ref="S1:S7"/>
    <mergeCell ref="T1:U1"/>
    <mergeCell ref="X1:X3"/>
    <mergeCell ref="AA1:AA7"/>
    <mergeCell ref="AB1:AB7"/>
    <mergeCell ref="V8:V10"/>
    <mergeCell ref="AC1:AC7"/>
    <mergeCell ref="I2:K3"/>
    <mergeCell ref="L2:L7"/>
    <mergeCell ref="T2:T7"/>
    <mergeCell ref="U2:U7"/>
    <mergeCell ref="I4:K4"/>
    <mergeCell ref="I1:L1"/>
    <mergeCell ref="M1:M7"/>
    <mergeCell ref="Q1:Q7"/>
    <mergeCell ref="I7:K7"/>
    <mergeCell ref="A8:A10"/>
    <mergeCell ref="Y1:Y7"/>
    <mergeCell ref="Z1:Z7"/>
    <mergeCell ref="F1:F7"/>
    <mergeCell ref="P1:P7"/>
    <mergeCell ref="I5:K5"/>
    <mergeCell ref="I6:K6"/>
    <mergeCell ref="Y8:Y10"/>
    <mergeCell ref="Z8:Z10"/>
    <mergeCell ref="G8:G10"/>
    <mergeCell ref="N1:N7"/>
    <mergeCell ref="B1:B7"/>
    <mergeCell ref="C1:C7"/>
    <mergeCell ref="D1:D7"/>
    <mergeCell ref="E1:E7"/>
    <mergeCell ref="AB8:AB10"/>
    <mergeCell ref="O1:O7"/>
    <mergeCell ref="F8:F10"/>
    <mergeCell ref="AA8:AA10"/>
    <mergeCell ref="H8:H10"/>
    <mergeCell ref="M12:M14"/>
    <mergeCell ref="N12:N14"/>
    <mergeCell ref="O12:O14"/>
    <mergeCell ref="P12:P14"/>
    <mergeCell ref="Q12:Q14"/>
    <mergeCell ref="A1:A7"/>
    <mergeCell ref="B8:B10"/>
    <mergeCell ref="C8:C10"/>
    <mergeCell ref="D8:D10"/>
    <mergeCell ref="E8:E10"/>
    <mergeCell ref="I18:K18"/>
    <mergeCell ref="X12:X14"/>
    <mergeCell ref="Y12:Y14"/>
    <mergeCell ref="R12:R14"/>
    <mergeCell ref="S12:S14"/>
    <mergeCell ref="T12:T14"/>
    <mergeCell ref="U12:U14"/>
    <mergeCell ref="V12:V14"/>
    <mergeCell ref="W12:W14"/>
    <mergeCell ref="L12:L14"/>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carolina.moscoso</dc:creator>
  <cp:keywords/>
  <dc:description/>
  <cp:lastModifiedBy>MARCELA.REYES</cp:lastModifiedBy>
  <dcterms:created xsi:type="dcterms:W3CDTF">2012-08-21T14:10:21Z</dcterms:created>
  <dcterms:modified xsi:type="dcterms:W3CDTF">2019-11-21T16:33:43Z</dcterms:modified>
  <cp:category/>
  <cp:version/>
  <cp:contentType/>
  <cp:contentStatus/>
</cp:coreProperties>
</file>