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65" windowWidth="24000" windowHeight="8400" activeTab="0"/>
  </bookViews>
  <sheets>
    <sheet name="RIESGOS DE CORRUPCION" sheetId="1" r:id="rId1"/>
  </sheets>
  <definedNames/>
  <calcPr fullCalcOnLoad="1"/>
</workbook>
</file>

<file path=xl/comments1.xml><?xml version="1.0" encoding="utf-8"?>
<comments xmlns="http://schemas.openxmlformats.org/spreadsheetml/2006/main">
  <authors>
    <author/>
    <author>MARTHA.FERNANDEZ</author>
  </authors>
  <commentList>
    <comment ref="J9" authorId="0">
      <text>
        <r>
          <rPr>
            <sz val="10"/>
            <color indexed="8"/>
            <rFont val="Arial"/>
            <family val="2"/>
          </rPr>
          <t>MARTHA.FERNANDEZ:
EVITAR EL RIESGO, REDUCIR, COMPARTIR O TRANSFERIR</t>
        </r>
      </text>
    </comment>
    <comment ref="Y9" authorId="0">
      <text>
        <r>
          <rPr>
            <sz val="10"/>
            <color indexed="8"/>
            <rFont val="Arial"/>
            <family val="2"/>
          </rPr>
          <t>MARTHA.FERNANDEZ:
REDUCIR EL RIESGO, EVITAR EL RIESGO, COMPARTIR O TRANSFERIR</t>
        </r>
      </text>
    </comment>
    <comment ref="J10" authorId="1">
      <text>
        <r>
          <rPr>
            <b/>
            <sz val="8"/>
            <rFont val="Tahoma"/>
            <family val="2"/>
          </rPr>
          <t>MARTHA.FERNANDEZ:</t>
        </r>
        <r>
          <rPr>
            <sz val="8"/>
            <rFont val="Tahoma"/>
            <family val="2"/>
          </rPr>
          <t xml:space="preserve">
EVITAR EL RIESGO, REDUCIR, COMPARTIR O TRANSFERIR</t>
        </r>
      </text>
    </comment>
    <comment ref="Y10" authorId="1">
      <text>
        <r>
          <rPr>
            <b/>
            <sz val="8"/>
            <rFont val="Tahoma"/>
            <family val="2"/>
          </rPr>
          <t>MARTHA.FERNANDEZ:</t>
        </r>
        <r>
          <rPr>
            <sz val="8"/>
            <rFont val="Tahoma"/>
            <family val="2"/>
          </rPr>
          <t xml:space="preserve">
REDUCIR EL RIESGO, EVITAR EL RIESGO, COMPARTIR O TRANSFERIR</t>
        </r>
      </text>
    </comment>
    <comment ref="J11" authorId="0">
      <text>
        <r>
          <rPr>
            <sz val="10"/>
            <color indexed="8"/>
            <rFont val="Arial"/>
            <family val="2"/>
          </rPr>
          <t>MARTHA.FERNANDEZ:
REDUCIR EL RIESGO, EVITAR EL RIESGO, COMPARTIR O TRANSFERIR</t>
        </r>
      </text>
    </comment>
    <comment ref="Z11" authorId="0">
      <text>
        <r>
          <rPr>
            <sz val="10"/>
            <color indexed="8"/>
            <rFont val="Arial"/>
            <family val="2"/>
          </rPr>
          <t>MARTHA.FERNANDEZ:
ASUMIR EL RIESGO, REDUCIR EL RIESGO</t>
        </r>
      </text>
    </comment>
    <comment ref="J12" authorId="0">
      <text>
        <r>
          <rPr>
            <sz val="10"/>
            <color indexed="8"/>
            <rFont val="Arial"/>
            <family val="2"/>
          </rPr>
          <t>MARTHA.FERNANDEZ:
REDUCIR EL RIESGO, EVITAR EL RIESGO, COMPARTIR O TRANSFERIR</t>
        </r>
      </text>
    </comment>
    <comment ref="J13" authorId="0">
      <text>
        <r>
          <rPr>
            <sz val="10"/>
            <color indexed="8"/>
            <rFont val="Arial"/>
            <family val="2"/>
          </rPr>
          <t>MARTHA.FERNANDEZ:
ASUMIR EL RIESGO, REDUCIR EL RIESGO</t>
        </r>
      </text>
    </comment>
    <comment ref="Z13" authorId="0">
      <text>
        <r>
          <rPr>
            <sz val="10"/>
            <color indexed="8"/>
            <rFont val="Arial"/>
            <family val="2"/>
          </rPr>
          <t>MARTHA.FERNANDEZ:
EVITAR EL RIESGO, REDUCIR, COMPARTIR O TRANSFERIR</t>
        </r>
      </text>
    </comment>
    <comment ref="J14" authorId="0">
      <text>
        <r>
          <rPr>
            <sz val="10"/>
            <color indexed="8"/>
            <rFont val="Arial"/>
            <family val="2"/>
          </rPr>
          <t>MARTHA.FERNANDEZ:
REDUCIR EL RIESGO, EVITAR EL RIESGO, COMPARTIR O TRANSFERIR</t>
        </r>
      </text>
    </comment>
    <comment ref="J15" authorId="0">
      <text>
        <r>
          <rPr>
            <sz val="10"/>
            <color indexed="8"/>
            <rFont val="Arial"/>
            <family val="2"/>
          </rPr>
          <t>MARTHA.FERNANDEZ:
REDUCIR EL RIESGO, EVITAR EL RIESGO, COMPARTIR O TRANSFERIR</t>
        </r>
      </text>
    </comment>
    <comment ref="J17" authorId="0">
      <text>
        <r>
          <rPr>
            <sz val="10"/>
            <color indexed="8"/>
            <rFont val="Arial"/>
            <family val="2"/>
          </rPr>
          <t>MARTHA.FERNANDEZ:
EVITAR EL RIESGO, REDUCIR, COMPARTIR O TRANSFERIR</t>
        </r>
      </text>
    </comment>
    <comment ref="Y17" authorId="0">
      <text>
        <r>
          <rPr>
            <sz val="10"/>
            <color indexed="8"/>
            <rFont val="Arial"/>
            <family val="2"/>
          </rPr>
          <t>MARTHA.FERNANDEZ:
REDUCIR EL RIESGO, EVITAR EL RIESGO, COMPARTIR O TRANSFERIR</t>
        </r>
      </text>
    </comment>
    <comment ref="J18" authorId="0">
      <text>
        <r>
          <rPr>
            <sz val="10"/>
            <color indexed="8"/>
            <rFont val="Arial"/>
            <family val="2"/>
          </rPr>
          <t>MARTHA.FERNANDEZ:
REDUCIR EL RIESGO, EVITAR EL RIESGO, COMPARTIR O TRANSFERIR</t>
        </r>
      </text>
    </comment>
    <comment ref="Y18" authorId="0">
      <text>
        <r>
          <rPr>
            <sz val="10"/>
            <color indexed="8"/>
            <rFont val="Arial"/>
            <family val="2"/>
          </rPr>
          <t>MARTHA.FERNANDEZ:
REDUCIR EL RIESGO, EVITAR EL RIESGO, COMPARTIR O TRANSFERIR</t>
        </r>
      </text>
    </comment>
    <comment ref="J19" authorId="0">
      <text>
        <r>
          <rPr>
            <sz val="10"/>
            <color indexed="8"/>
            <rFont val="Arial"/>
            <family val="2"/>
          </rPr>
          <t>MARTHA.FERNANDEZ:
EVITAR EL RIESGO, REDUCIR, COMPARTIR O TRANSFERIR</t>
        </r>
      </text>
    </comment>
    <comment ref="Y19" authorId="0">
      <text>
        <r>
          <rPr>
            <sz val="10"/>
            <color indexed="8"/>
            <rFont val="Arial"/>
            <family val="2"/>
          </rPr>
          <t>MARTHA.FERNANDEZ:
REDUCIR EL RIESGO, EVITAR EL RIESGO, COMPARTIR O TRANSFERIR</t>
        </r>
      </text>
    </comment>
    <comment ref="J20" authorId="1">
      <text>
        <r>
          <rPr>
            <b/>
            <sz val="8"/>
            <rFont val="Tahoma"/>
            <family val="2"/>
          </rPr>
          <t>MARTHA.FERNANDEZ:</t>
        </r>
        <r>
          <rPr>
            <sz val="8"/>
            <rFont val="Tahoma"/>
            <family val="2"/>
          </rPr>
          <t xml:space="preserve">
ASUMIR EL RIESGO, REDUCIR EL RIESGO</t>
        </r>
      </text>
    </comment>
    <comment ref="Y20" authorId="1">
      <text>
        <r>
          <rPr>
            <b/>
            <sz val="8"/>
            <rFont val="Tahoma"/>
            <family val="2"/>
          </rPr>
          <t>MARTHA.FERNANDEZ:</t>
        </r>
        <r>
          <rPr>
            <sz val="8"/>
            <rFont val="Tahoma"/>
            <family val="2"/>
          </rPr>
          <t xml:space="preserve">
ASUMIR EL RIESGO, REDUCIR EL RIESGO</t>
        </r>
      </text>
    </comment>
    <comment ref="J21" authorId="0">
      <text>
        <r>
          <rPr>
            <sz val="10"/>
            <color indexed="8"/>
            <rFont val="Arial"/>
            <family val="2"/>
          </rPr>
          <t>MARTHA.FERNANDEZ:
REDUCIR EL RIESGO, EVITAR EL RIESGO, COMPARTIR O TRANSFERIR</t>
        </r>
      </text>
    </comment>
    <comment ref="J22" authorId="0">
      <text>
        <r>
          <rPr>
            <sz val="10"/>
            <color indexed="8"/>
            <rFont val="Arial"/>
            <family val="2"/>
          </rPr>
          <t>MARTHA.FERNANDEZ:
REDUCIR EL RIESGO, EVITAR EL RIESGO, COMPARTIR O TRANSFERIR</t>
        </r>
      </text>
    </comment>
    <comment ref="J16" authorId="0">
      <text>
        <r>
          <rPr>
            <sz val="10"/>
            <color indexed="8"/>
            <rFont val="Arial"/>
            <family val="2"/>
          </rPr>
          <t>MARTHA.FERNANDEZ:
EVITAR EL RIESGO, REDUCIR, COMPARTIR O TRANSFERIR</t>
        </r>
      </text>
    </comment>
    <comment ref="Y16" authorId="0">
      <text>
        <r>
          <rPr>
            <sz val="10"/>
            <color indexed="8"/>
            <rFont val="Arial"/>
            <family val="2"/>
          </rPr>
          <t>MARTHA.FERNANDEZ:
REDUCIR EL RIESGO, EVITAR EL RIESGO, COMPARTIR O TRANSFERIR</t>
        </r>
      </text>
    </comment>
  </commentList>
</comments>
</file>

<file path=xl/sharedStrings.xml><?xml version="1.0" encoding="utf-8"?>
<sst xmlns="http://schemas.openxmlformats.org/spreadsheetml/2006/main" count="238" uniqueCount="144">
  <si>
    <t>RIESGO</t>
  </si>
  <si>
    <t>DESCRIPCION DEL RIESGO</t>
  </si>
  <si>
    <t>CAUSAS</t>
  </si>
  <si>
    <t>EFECTOS (CONSECUENCIAS)</t>
  </si>
  <si>
    <t>PROBABILIDAD</t>
  </si>
  <si>
    <t>IMPACTO</t>
  </si>
  <si>
    <t>EVALUACION DEL RIESGO</t>
  </si>
  <si>
    <t>METODO DE CONTROL EXISTENTE</t>
  </si>
  <si>
    <t>Posee una herramienta para ejercer el control</t>
  </si>
  <si>
    <t>Existen manuales,  instructivos o procedimientos para el manejo de la herramienta</t>
  </si>
  <si>
    <t>En el tiempo que lleva la herramienta ha demostrado ser Efectiva</t>
  </si>
  <si>
    <t>Estan definidos los responsables de la ejecución del control y del seguimiento</t>
  </si>
  <si>
    <t>La Frecuencia de Ejecución del control y seguimiento es adecuada.</t>
  </si>
  <si>
    <t>TOTAL</t>
  </si>
  <si>
    <t>EL CONTROL ATACA PROBABILIDAD O IMPACTO DEL RIESGO?</t>
  </si>
  <si>
    <t>VALORACION DEL RIESGO DESPUES DE CONTROLES
ZONA DE RIESGO:</t>
  </si>
  <si>
    <t>OPCIONES DE MANEJO</t>
  </si>
  <si>
    <t>Para determinar la probabilidad utilizar las siguientes preguntas:</t>
  </si>
  <si>
    <t>Para determinar el impacto  utilizar las siguientes preguntas:
1. La materialización del riesgo genera pérdida de recursos (físicos, financieros, tecnológicos, tiempo, entre otros?) 
2. La materialización  del riesgo afecta la generación de los productos o prestación de servicios ?
3. La materialización del riesgo podría dar lugar a procesos disciplinarios, sancionatorios o  fiscales/penales?
4. La materialización del riesgo podría generar perdida de credibilidad de la entidad?
5. La materialización del riesgo podría generar  lesiones físicas  o pérdida de vidas humanas?</t>
  </si>
  <si>
    <t>ZONA DE RIESGO</t>
  </si>
  <si>
    <t>MEDIDAS DE RESPUESTA</t>
  </si>
  <si>
    <t>1. Puede ocurrir sólo en circunstancias excepcionales: RARO (Nivel E)</t>
  </si>
  <si>
    <t>Si la respuesta a una pregunta es afirmativa se valora: 1 Insignificante</t>
  </si>
  <si>
    <t>Si la respuesta a las cinco preguntas  es afirmativa se valora :  5 Catastrófico</t>
  </si>
  <si>
    <t>2. Pudo ocurrir en algún momento: IMPROBABLE (Nivel D)</t>
  </si>
  <si>
    <t>Si la respuesta a dos preguntas es afirmativa se valora: 2 Menor</t>
  </si>
  <si>
    <t>ZONA B: Baja</t>
  </si>
  <si>
    <t>Si la respuesta  a  cuatro preguntas  es afirmativa se valora: 4 Mayor</t>
  </si>
  <si>
    <t>Si la respuesta  a tres preguntas es afirmativa se valora: 3 Moderado</t>
  </si>
  <si>
    <t>ZONA M: Moderada</t>
  </si>
  <si>
    <t>4. Probablemente ocurrirá en la mayoría de las circunstancias: PROBABLE   (Nivel B)</t>
  </si>
  <si>
    <t>ZONA A: Alta</t>
  </si>
  <si>
    <t>ZONA E:  Extrema</t>
  </si>
  <si>
    <t>REDUCIR EL RIESGO</t>
  </si>
  <si>
    <t>x</t>
  </si>
  <si>
    <t>Pérdida o alteración de la información  en el Archivo de la SDA</t>
  </si>
  <si>
    <t>Riesgo Operativo 
Riesgo de Cumplimiento
Riesgo de corrupción
Riesgo Estratégico
Riesgo de Seguridad de la Información</t>
  </si>
  <si>
    <t xml:space="preserve">Pérdida o alteración  de la documentación fisica o digital en las diferentes fases de su ciclo de vida y que esten en custodia de las dependecias de la SDA, </t>
  </si>
  <si>
    <t>1. Inadecuado control en el  préstamo de los  documentos del Archivo 
1.2. Falta de espacios que aseguren el archivo y custodia de las unidades documentales cuando se encuentran en trámite
1.3. Ausencia de un inventario documental
2. Manipulación deliberada de la información debido a intereses particulares.
2.1. Incumplimiento a los procedimientos y lieamientos  establecidos por la SDA 
2.2, Debilidades en los lineamientos y políticas de seguridad de la información y gestión documental
3. No disponibilidad de la evidencia producida por las camaras de vigilancia
3.1. Exposición al hurto por la inseguridad publica presente en los lugares objeto de visita técnica y de entidad.
3.2. Descentralización de la información en múltiples equipos.
3.3. Equipos de medición obsoletos con insuficiente capacidad de almacenamiento</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</si>
  <si>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</si>
  <si>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Procedimeinto 126PA06-PR03 consulta y prestamo de documentos
Procedimiento 126PM04'PR53 Administración de Expedientes</t>
  </si>
  <si>
    <t>Incumplimiento a la normatividad y criterios de Evaluación del desempeño Laboral (EDL)</t>
  </si>
  <si>
    <t>Riesgo de Cumplimiento 
Riesgo Operativo
Riesgo de Corrupción</t>
  </si>
  <si>
    <t>Incumplimiento de la normatividad que regula la EDL</t>
  </si>
  <si>
    <t xml:space="preserve">Incumplimiento de los términos establecidos por la normatividad y los lineamientos definidos en el procedimiento
Inadecuada planeación 
Falta de compromiso y objetividad en la EDL por parte de los evaluadores y evaluados
</t>
  </si>
  <si>
    <t>Demora en la Programación del Plan de Incentivos
Investigaciones disciplinarias
Incumplimiento de metas y/o objetivos institucionales</t>
  </si>
  <si>
    <t>Procedimiento 126PA01-PR10 Evaluación de Desempeño Laboral</t>
  </si>
  <si>
    <t>X</t>
  </si>
  <si>
    <t>Incumplimiento al disfrute de vacaciones</t>
  </si>
  <si>
    <t>Riesgo Operativo 
Riesgo de Cumplimiento
Riesgo de Corrupción</t>
  </si>
  <si>
    <t>Aplazamiento o interrupción de las vacaciones programadas por parte de los servidores públicos</t>
  </si>
  <si>
    <t xml:space="preserve">Inadecuado seguimiento a la programación de vacaciones.
Falta de coordinación con los Directivos y funcionarios para el cumplimiento de la programación 
Falta de cumplimiento estricto a la programación remitida a la DGC por parte de los Jefes inmediatos 
Inncumplimiento a los lineamiento establecidos en el procedimiento 126PA01-PR29 Vacaciones </t>
  </si>
  <si>
    <t>Reprocesos administrativos
Beneficios particulares sore los generales
Afectación a la prestación del servicios</t>
  </si>
  <si>
    <t xml:space="preserve">Procedimiento 126PA01-PR29 Vacaciones </t>
  </si>
  <si>
    <t>Incumplimiento de los requisitos de comisiones al exterior</t>
  </si>
  <si>
    <t>Riesgo de cumplimiento
Riesgo de corrupción
Riesgo de imagen</t>
  </si>
  <si>
    <t xml:space="preserve">Incumplimiento a la normatividad legal vigente y a los lineaietos establecidos en el procedimiento 126PA01-PR08 Comisión Servicios </t>
  </si>
  <si>
    <t xml:space="preserve">Inasistencia a la comisión, entrega extemporánea o incompleta de los documentos, falta de entrega del reporte de comisión y demás documentos establecidos en la normatividad y el procedimiento vigente. 
Desconocimiento e incumplimiento de la normatividad y del procedimientos vigente
Falta de compromiso de los funcionarios
</t>
  </si>
  <si>
    <t>Detrimento patrimonial
Investigaciones disciplinarias
Perdida de imagen institucional</t>
  </si>
  <si>
    <t xml:space="preserve">Procedimiento 126PA01-PR08 Comisión Servicios </t>
  </si>
  <si>
    <t>3. Podría ocurrir en algún momento: POSIBLE(Nivel C)</t>
  </si>
  <si>
    <t>5. Se espera que ocurra en la mayoria de las circunstancias: CASI CERTEZA (Nivel A)</t>
  </si>
  <si>
    <t>Retrasos en el procedimiento  contractual</t>
  </si>
  <si>
    <t>Riesgo Operativo 
Riesgo de Cumplimiento
Riesgo institucional
Riesgo Corrupción</t>
  </si>
  <si>
    <t>Demora en el procedimiento de contratos</t>
  </si>
  <si>
    <t xml:space="preserve">Falta de claridad en el objeto contractual, en la justificación del estudio previo, en las obligaciones contractuales, en el perfil y en la experiencia que se requiere para satisfacer la necesidad en los Contratos de prestación de servicios.
Desconocimiento de los lineamientos establecidos en la normatividad legal vigente y en los lineamientos establecidos en los procedimientos
Debilidad en la socialización de los lineamientos y normatividad vigente
</t>
  </si>
  <si>
    <t>Reprocesos frecuentes
Deficiencias en la ejecución del contrato de acuerdo a lo planificado
Detrimento patrimonial
Incumplimiento de las metas institucionales</t>
  </si>
  <si>
    <t>Procedimientos contractuales</t>
  </si>
  <si>
    <t>Publicaciones extemporaneas en el SECOP de los procesos contractuales</t>
  </si>
  <si>
    <t xml:space="preserve">Riesgo Operativo 
Riesgo de Cumplimiento
Riesgo de Imagen
Riesgo de Corrupción
</t>
  </si>
  <si>
    <t>Incumplimiento de los terminos de ley para la publicación en el SECOP de los procesos contractuales</t>
  </si>
  <si>
    <t>Falta seguimiento a las publicaciones en el SECOP.
Fallas tecnologicas internas y externas
Falta de personal con destinación exclusiva para la publicación de los procesos contractuales</t>
  </si>
  <si>
    <t>Investigacones y Sanciones a la SDA
Incumplimiento a los principios de publicidad y transparencia
Pérdida de la imagen institucional</t>
  </si>
  <si>
    <t>No disponibilidad de vehículos de la SDA</t>
  </si>
  <si>
    <t>Riesgo Operativo
Riesgo Imagen
Riesgo Estratégico
Riesgo de Corrupción</t>
  </si>
  <si>
    <t>Incumplimiento de actividades programadas por las diferentes areas de la SDA por la no disponibilidad de vehiculos.</t>
  </si>
  <si>
    <t xml:space="preserve">Falta de programación de la salidad de los vehiculos
Inadecuado seguimiento a la programación 
No aplicación al procedimiento Administración de Transporte en cuanto a la solicitud del formato                                                                                                                </t>
  </si>
  <si>
    <t>Reprocesos Administrativos
Incumplimiento a las actividades programadas por los servidores públicos
Afectación a la atención de emergencias y a la prestación del servicio</t>
  </si>
  <si>
    <t xml:space="preserve">126PA04-PR07 Administración de Transporte </t>
  </si>
  <si>
    <t>REDUCIR EL RIESGO.</t>
  </si>
  <si>
    <t xml:space="preserve">
Información inconsistente reportada en el Observatorio Ambiental de Bogotá - OAB
</t>
  </si>
  <si>
    <t xml:space="preserve">Riesgo Estratégico
Riesgo de Imagen
Riesgo de corrupción </t>
  </si>
  <si>
    <t xml:space="preserve">Cargue de la información en el OAB que no cumpla con los lineamiento o criterios establecidos para la validez del dato definido en el procedimiento de la SDA
</t>
  </si>
  <si>
    <t xml:space="preserve">Desactualización de los indicadores ambientales y de los datos acerca de un mismo indicador que provienen de diferentes fuentes de información. 
Se entrega la información por parte de las áreas sin la oportunidad suficiente para realizar un adecuado análisis y revisión de calidad de la información. 
Elevada rotación de personal encargado de la generación y entrega de la información e indicadores a la DPSIA, lo cual incide negativamente en la calidad y oportunidad. </t>
  </si>
  <si>
    <t>Disminución del tráfico de consultas y visitas al OAB.
Pérdida de credibilidad de la herramienta y de las instituciones que reportan información.
Incumplimiento de la normatividad legal vigente</t>
  </si>
  <si>
    <t>Procedimiento
126PM02-PR14 Gestión,Administración de los Indicadores y variables en el Observatorio Ambietal de Bogotá</t>
  </si>
  <si>
    <t xml:space="preserve"> Violación del Debido Proceso</t>
  </si>
  <si>
    <t>Riesgo Estratégico
Riesgo de Cumplimiento
Riesgo de Corrupción
Riesgo de Imagen</t>
  </si>
  <si>
    <t>Incumplimiento a la normatividad vigente y aplicable al proceso Disciplinario,  lo cual puede generar irregularidades del proceso y nulidades.</t>
  </si>
  <si>
    <t xml:space="preserve">No se toman decisiones de fondo y/o forma en los términos establecidos por la Ley.
Incumplimiento de Términos en las actuaciones disciplinarias, por el retraso en el el envio de la correspondencia de notificaciones y citaciones.
Desconocimiento de los procedimientos Disciplinarios por parte de los abogados o el Operador Disciplinario a cargo. </t>
  </si>
  <si>
    <t>Declaratoria de Nulidad
Desgaste administrativo (incremento en los gastos de funcionamiento).
Ineficacia de la acción disciplinaria.
Infractores no sancionados.
Perdida de imagen institucional y credibilidad.
Pueden sobrevenir nulidades, sanciones disciplinarias y represamiento de investigaciones.</t>
  </si>
  <si>
    <t xml:space="preserve">Procedimientos:
Control Disciplinario Ordinario
Control Disciplinario Verbal
Segunda Instancia Procesos Disciplinario </t>
  </si>
  <si>
    <t>Respuestas expedidas a los  ciudadanos(as) por parte de las dependencias de la SDA sobre los derechos de petición  instaurados que no cumplan con criterios de calidad, calidez, oportunidad, coherencia y normativa</t>
  </si>
  <si>
    <t>Riesgo de Cumplimiento
Riesgo Estrategico 
Riesgo de Imagen
Riesgo Operativo
Riesgo de Corrupción</t>
  </si>
  <si>
    <t xml:space="preserve">Respuestas de los derechos de petición emitidas a los ciudadanos que no contemplen los criterios de calidad, calidez, oportunidad y coherencia, siendo la información no efectiva para resolver la solicitud del peticionario </t>
  </si>
  <si>
    <t xml:space="preserve">Inadecuado control por parte de las dependencias de la SDA a los  criterios de calidad, calidez oportunidad y coherencia de las respuestas emitidas.
Desconocimiento o aplicación indebida de la normatividad aplicable por parte de las dependencias encargadas de dar trámite a las solicitudes ciudadanas 
Desconocimiento de las competencias de las dependencias de la SDA </t>
  </si>
  <si>
    <t>Perdida de Imagen de la entidad
Acciones legales contra la entidad
Bajo nivel de satisfacción de la ciudadania 
Requerimientos de entes de control.</t>
  </si>
  <si>
    <t>Procedimiento126PG02-PR09 Quejas y reclamos
Indicador de quejas y reclamos con respuesta</t>
  </si>
  <si>
    <t>Reducir el Riesgo</t>
  </si>
  <si>
    <t>Insuficiente soporte operativo para la administración de las áreas protegidas actualmente bajo administracion de la SDA (3 aulas ambientales) y 15 PEDH.</t>
  </si>
  <si>
    <t>Riesgo de Cumplimiento
Riesgos Estratégico
Riesgo de Imagen
Riesgo Operativo
Riesgo de Corrupción</t>
  </si>
  <si>
    <t>Personal y recursos operativos insuficientes para desarrollar todas las acciones de manejo y uso para la conservación y restauración de los hábitats naturales de la áreas protegidas bajo administración</t>
  </si>
  <si>
    <t>Asignación insuficiente de recursos para la implementación de las estrategias para la administración de las áreas protegidas y aulas bajo administración.
Planeación inadecuada de los recursos humanos, físicos y tecnológicos
Demoras en los tramites administrativos para la adquisición de los recursos físicos y humanos que garanticen una gestión efectiva en las áreas protegidas y aulas bajo administración.</t>
  </si>
  <si>
    <t xml:space="preserve">
Deterioro del habitat natural en las areas protegidas, con riesgo de invasiones y afectaciones ambientales.
Pérdida de credibilidad institucional y de gobernabilidad
Afectación de calidad de vida de la población de área de influencia directa de las áreas protegidas..
</t>
  </si>
  <si>
    <t>ZONA E:  EXTREMA</t>
  </si>
  <si>
    <r>
      <t xml:space="preserve">Aplicacion del Procedimiento 126PM03-PR04 Manejo espacios para la conservación
</t>
    </r>
    <r>
      <rPr>
        <sz val="10"/>
        <color indexed="17"/>
        <rFont val="Arial"/>
        <family val="2"/>
      </rPr>
      <t xml:space="preserve">
</t>
    </r>
    <r>
      <rPr>
        <sz val="10"/>
        <rFont val="Arial"/>
        <family val="2"/>
      </rPr>
      <t>Aplicacion del Procedimiento 126PM03-PR02 Seguimiento a la implementación de planes de manejo ambiental de áreas protegidas</t>
    </r>
  </si>
  <si>
    <t xml:space="preserve"> </t>
  </si>
  <si>
    <t xml:space="preserve">Incumplimiento con los estandares establecidos, tales como, calidad, oportunidad, confiabilidad y veracidad, en lo que respecta a la formulación, evaluacion, actualización y seguimiento de proyectos    </t>
  </si>
  <si>
    <t>Riesgo Estratégico
Riesgo de Corrupción
Riesgo de Imagen 
Riesgo de Cumplimiento.
Riesgo Operativo</t>
  </si>
  <si>
    <t>Suministro de  información  sin el lleno de los requisitos</t>
  </si>
  <si>
    <t xml:space="preserve">Desconocimiento de los estándares de calidad (precisión, veracidad, coherencia, integralidad y soporte en políticas, principios, programas del PDD) y de los términos establecidos por la norma y por la SPCI por parte de las dependencias y de los Gerentes de proyectos.
Deficientes conocimientos en formulación, evaluación, seguimiento de proyectos y aplicación de los lineamientos establecidos en los procedimientos (126PG01-PR02 Formulación, Inscripción, Registro y Actualización de los Proyectos de Inversión de la SDA y 126PG01-PR14 Reprogramación, actualización y seguimiento plan de acción Componente de Inversión y Gestión en SEGP) por parte de los  Gerentes de proyectos. 
Falta de inducción y capacitación en formulación, evaluación y seguimiento de proyectos, a Gerentes, analistas y gestores de proyectos.
</t>
  </si>
  <si>
    <t xml:space="preserve">Perdida de imagen, credibilidad y confianza en la SDA
Toma de desiones inadecuadas
Proceso sancionatorio en contra de la entidad.  </t>
  </si>
  <si>
    <t xml:space="preserve">
Procedimiento 126PG01-PR02 Formulación, Inscripción, Registro y Actualización de los Proyectos de Inversión de la SDA
Procedimiento   126PG01-PR14 Reprogramación, actualización y seguimiento plan de acción Componente de Inversión y Gestión en SEGP
</t>
  </si>
  <si>
    <t>Falta de oportunidad en la atención de los procesos judiciales</t>
  </si>
  <si>
    <t>Riesgo de Cumplimiento
Riesgo Financiero
Riesgo Estratégico
Riesgo Operativo
Riesgo de Imagen
Riesgo de Corrupción</t>
  </si>
  <si>
    <t>Actuación fuera de los términos o no atención de los procesos judiciales</t>
  </si>
  <si>
    <t xml:space="preserve">Los requerimientos recibidos por la Oficina de Correspondencia o las respuestas emitidas por las dependencias de la Entidad no son entregadas a la Dirección Legal Ambiental con el tiempo necesario para su trámite 
Falta de seguimiento por parte de la DLA a los requerimientos recibidos por a oficina de correspondencia o a las respuestas de demás dependencias o inobservancia de los términos para beneficio de un tercero
no se realicen los controles establecidos para efectuar los seguimientos. </t>
  </si>
  <si>
    <t>Pérdida de oportunidad procesal
Pérdida de imagen institucional
Pérdida de los procesos judiciales
Detrimento patrimonial
Sanciones de ley disciplinarias, fiscales y económicas</t>
  </si>
  <si>
    <t>Directiva 003 de 2014
Gestion del abogado para obtener la informacion o documentos requeridos mediante memorandos, requerimientos  y segumiento personalizado
Procedimiento 126PA05-PR03 Procesos judiciales en contra de la Entidad
Procedimiento 126PA05-PR06 Procesos judiciales iniciados por la Entidad
Procedimiento 126PA05-PR02 Respuesta y Seguimiento a Acciones de Tutela</t>
  </si>
  <si>
    <t>Registro inadecuado de los hechos económicos, sociales y ambientales</t>
  </si>
  <si>
    <t>Riesgo Financiero
Riesgo Operativo
Riesgo de Corrupción</t>
  </si>
  <si>
    <t>Registro erróneo de la información financiera.</t>
  </si>
  <si>
    <t>Errores en la digitación del reconocimiento contable de los hechos economicos sociales y ambientales
Posibles errores en el contenido de los documentos fuente para el reconocimiento contable de los hechos economicos sociales y ambientales
Falta de revisión del reconocimiento contable de los hechos economicos sociales y ambientales previo al cierre contable</t>
  </si>
  <si>
    <t>Estados financieros no razonables dictaminados negativamente y/o con observaciones
Falta de calidad  de la información
Investigaciones fiscales, penales y disciplinarias</t>
  </si>
  <si>
    <t>Procedimiento 126PA02-PR24 Elaboración de Estados Financieros
Cronograma de información insumo contable 
Conciliaciones contables
Manual de Políticas Contables</t>
  </si>
  <si>
    <t>DIRECCIONEMIENTO ESTRATEGICO</t>
  </si>
  <si>
    <t>COMUNICACIONES</t>
  </si>
  <si>
    <t>GESTION AMBIENTAL Y D.R.</t>
  </si>
  <si>
    <t xml:space="preserve"> PLANEACION AMBIENTAL</t>
  </si>
  <si>
    <t>GESTION DOCUMENTAL</t>
  </si>
  <si>
    <t>TALENTO HUMANO</t>
  </si>
  <si>
    <t>RECURSOS FISICOS</t>
  </si>
  <si>
    <t>GESTION DE RECURSOS FINANCIEROS</t>
  </si>
  <si>
    <t>GESTION JURÍDICA</t>
  </si>
  <si>
    <t>CONTROL DISCIPLINARIO</t>
  </si>
  <si>
    <t xml:space="preserve">PROCESO </t>
  </si>
  <si>
    <t xml:space="preserve">No </t>
  </si>
  <si>
    <t>Pérdida o daño de Bienes</t>
  </si>
  <si>
    <t>Riesgo Operativo 
Riesgo de Corrupción
Riesgo de seguridad de la Información</t>
  </si>
  <si>
    <t>Perdida o daño  de los elementos de la entidad</t>
  </si>
  <si>
    <t xml:space="preserve">1. Uso inadecuado de los bienes 
1.2. Falta de competencia y/o desconocimiento de manuales de manejo de los diferentes elementos
1.3. Incumplimiento en los programas de mantenimiento y calibración
1.4. Retrasos en los procesos contractuales
2. Inconvenientes de orden público 
2.1. Eventos naturales o antrópucos
3. Falta de espacios seguros para el almacenamiento
3.1. Falta de control en la permanencia de los visitantes de la entidad
3.2. No disponibilidad de la evidencia producida por las camaras de vigilancia
</t>
  </si>
  <si>
    <t xml:space="preserve">Detrimento patrimonial
Deficiencias en el desarrollo de la gestión misional por falta de los elementos técnicos requeridos
Deterioro de la calidad del servicio 
Disminución de la vida util de los bienes de la entidad
Investigaciones disciplinariar por datos erroneos
Pronunciamiento inadecuado </t>
  </si>
  <si>
    <t>REDUCIR EL RIESGO - COMPARTIR EL RIESGO</t>
  </si>
  <si>
    <t>Procedimiento 126PA04-PR06 Toma Física o Inventario 
Procedimiento 126PA04-PR03 Ingreso y Egreso de Bienes del Almacén 
Procedimiento 126PA04-PR04 Salida Definitiva de Bienes 
Programas de mantenimiento y calibración 
Procedimeinto 126PM04-PR57 Gestión metrológica para el monitoreo y control de la calidad de los recursos naturales en el Distrito Capital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</si>
</sst>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mmm\-yy;@"/>
    <numFmt numFmtId="181" formatCode="m/d/yyyy;@"/>
  </numFmts>
  <fonts count="44">
    <font>
      <sz val="11"/>
      <color theme="1"/>
      <name val="Calibri"/>
      <family val="2"/>
    </font>
    <font>
      <sz val="11"/>
      <color indexed="8"/>
      <name val="Calibri"/>
      <family val="2"/>
    </font>
    <font>
      <sz val="10"/>
      <name val="Arial"/>
      <family val="2"/>
    </font>
    <font>
      <sz val="10"/>
      <color indexed="8"/>
      <name val="Arial"/>
      <family val="2"/>
    </font>
    <font>
      <b/>
      <sz val="10"/>
      <name val="Arial"/>
      <family val="2"/>
    </font>
    <font>
      <sz val="10"/>
      <color indexed="17"/>
      <name val="Arial"/>
      <family val="2"/>
    </font>
    <font>
      <b/>
      <sz val="8"/>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99CC"/>
        <bgColor indexed="64"/>
      </patternFill>
    </fill>
    <fill>
      <patternFill patternType="solid">
        <fgColor rgb="FF00B050"/>
        <bgColor indexed="64"/>
      </patternFill>
    </fill>
    <fill>
      <patternFill patternType="solid">
        <fgColor rgb="FF99CCFF"/>
        <bgColor indexed="64"/>
      </patternFill>
    </fill>
    <fill>
      <patternFill patternType="solid">
        <fgColor rgb="FFFFFF00"/>
        <bgColor indexed="64"/>
      </patternFill>
    </fill>
    <fill>
      <patternFill patternType="solid">
        <fgColor rgb="FFFF8080"/>
        <bgColor indexed="64"/>
      </patternFill>
    </fill>
    <fill>
      <patternFill patternType="solid">
        <fgColor rgb="FFFF0000"/>
        <bgColor indexed="64"/>
      </patternFill>
    </fill>
    <fill>
      <patternFill patternType="solid">
        <fgColor rgb="FF008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1">
    <xf numFmtId="0" fontId="0" fillId="0" borderId="0" xfId="0" applyFont="1" applyAlignment="1">
      <alignment/>
    </xf>
    <xf numFmtId="0" fontId="2" fillId="0" borderId="1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4" borderId="10" xfId="0" applyFont="1" applyFill="1" applyBorder="1" applyAlignment="1">
      <alignment horizontal="justify" vertical="center" wrapText="1"/>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justify" vertical="center"/>
    </xf>
    <xf numFmtId="0" fontId="2" fillId="0" borderId="0" xfId="0" applyFont="1" applyAlignment="1">
      <alignment horizontal="center"/>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2" fillId="36"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3" borderId="10" xfId="53" applyFont="1" applyFill="1" applyBorder="1" applyAlignment="1">
      <alignment horizontal="justify" vertical="center" wrapText="1"/>
      <protection/>
    </xf>
    <xf numFmtId="0" fontId="2" fillId="0" borderId="10" xfId="53" applyFont="1" applyBorder="1" applyAlignment="1">
      <alignment horizontal="justify" vertical="center" wrapText="1"/>
      <protection/>
    </xf>
    <xf numFmtId="0" fontId="2" fillId="0" borderId="10" xfId="53" applyFont="1" applyBorder="1" applyAlignment="1">
      <alignment horizontal="center" vertical="center" wrapText="1"/>
      <protection/>
    </xf>
    <xf numFmtId="0" fontId="2" fillId="33" borderId="10" xfId="53" applyFont="1" applyFill="1" applyBorder="1" applyAlignment="1">
      <alignment horizontal="center" vertical="center" wrapText="1"/>
      <protection/>
    </xf>
    <xf numFmtId="0" fontId="2" fillId="34" borderId="10" xfId="53" applyFont="1" applyFill="1" applyBorder="1" applyAlignment="1">
      <alignment horizontal="justify" vertical="center" wrapText="1"/>
      <protection/>
    </xf>
    <xf numFmtId="0" fontId="2" fillId="0" borderId="10" xfId="53" applyFont="1" applyFill="1" applyBorder="1" applyAlignment="1">
      <alignment horizontal="justify" vertical="center" wrapText="1"/>
      <protection/>
    </xf>
    <xf numFmtId="0" fontId="2" fillId="38" borderId="10" xfId="53" applyFont="1" applyFill="1" applyBorder="1" applyAlignment="1">
      <alignment horizontal="center" vertical="center" wrapText="1"/>
      <protection/>
    </xf>
    <xf numFmtId="0" fontId="2" fillId="39" borderId="10" xfId="53"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2" fillId="41" borderId="10" xfId="53" applyFont="1" applyFill="1" applyBorder="1" applyAlignment="1">
      <alignment horizontal="center" vertical="center" wrapText="1"/>
      <protection/>
    </xf>
    <xf numFmtId="0" fontId="2" fillId="39"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4" fillId="0" borderId="10" xfId="53" applyFont="1" applyBorder="1" applyAlignment="1">
      <alignment horizontal="center" vertical="center" textRotation="90"/>
      <protection/>
    </xf>
    <xf numFmtId="0" fontId="4" fillId="0" borderId="10" xfId="53" applyFont="1" applyBorder="1" applyAlignment="1">
      <alignment horizontal="center" vertical="center"/>
      <protection/>
    </xf>
    <xf numFmtId="0" fontId="2" fillId="0" borderId="11" xfId="0" applyFont="1" applyBorder="1" applyAlignment="1">
      <alignment horizontal="center" vertical="center" wrapText="1"/>
    </xf>
    <xf numFmtId="0" fontId="2" fillId="38" borderId="10" xfId="53" applyFont="1" applyFill="1" applyBorder="1" applyAlignment="1">
      <alignment horizontal="center" vertical="center" wrapText="1"/>
      <protection/>
    </xf>
    <xf numFmtId="0" fontId="2" fillId="0" borderId="10" xfId="53" applyFont="1" applyBorder="1" applyAlignment="1">
      <alignment horizontal="center" wrapText="1"/>
      <protection/>
    </xf>
    <xf numFmtId="0" fontId="2" fillId="0" borderId="10" xfId="53" applyFont="1" applyBorder="1" applyAlignment="1">
      <alignment wrapText="1"/>
      <protection/>
    </xf>
    <xf numFmtId="0" fontId="2" fillId="41" borderId="10" xfId="0" applyFont="1" applyFill="1" applyBorder="1" applyAlignment="1">
      <alignment horizontal="center" vertical="center" wrapText="1"/>
    </xf>
    <xf numFmtId="0" fontId="2" fillId="42" borderId="10" xfId="53"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39" borderId="10" xfId="53"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2" fillId="41" borderId="10" xfId="53" applyFont="1" applyFill="1" applyBorder="1" applyAlignment="1">
      <alignment horizontal="center" vertical="center" wrapText="1"/>
      <protection/>
    </xf>
    <xf numFmtId="0" fontId="2" fillId="0" borderId="10" xfId="53" applyFont="1" applyBorder="1" applyAlignment="1">
      <alignment horizontal="center" vertical="center"/>
      <protection/>
    </xf>
    <xf numFmtId="0" fontId="2" fillId="0" borderId="10" xfId="53" applyFont="1" applyBorder="1" applyAlignment="1">
      <alignment horizontal="center" vertical="center" wrapText="1"/>
      <protection/>
    </xf>
    <xf numFmtId="0" fontId="2" fillId="40" borderId="10"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3"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4" fillId="0" borderId="10" xfId="53" applyFont="1" applyBorder="1" applyAlignment="1">
      <alignment horizontal="center" vertical="center" textRotation="90"/>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142875</xdr:colOff>
      <xdr:row>7</xdr:row>
      <xdr:rowOff>3762375</xdr:rowOff>
    </xdr:from>
    <xdr:to>
      <xdr:col>14</xdr:col>
      <xdr:colOff>171450</xdr:colOff>
      <xdr:row>8</xdr:row>
      <xdr:rowOff>752475</xdr:rowOff>
    </xdr:to>
    <xdr:sp>
      <xdr:nvSpPr>
        <xdr:cNvPr id="1" name="Comment 1" hidden="1"/>
        <xdr:cNvSpPr>
          <a:spLocks/>
        </xdr:cNvSpPr>
      </xdr:nvSpPr>
      <xdr:spPr>
        <a:xfrm>
          <a:off x="22221825" y="12344400"/>
          <a:ext cx="4210050" cy="838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EVITAR EL RIESGO, REDUCIR, COMPARTIR O TRANSFERIR</a:t>
          </a:r>
        </a:p>
      </xdr:txBody>
    </xdr:sp>
    <xdr:clientData/>
  </xdr:twoCellAnchor>
  <xdr:twoCellAnchor editAs="absolute">
    <xdr:from>
      <xdr:col>25</xdr:col>
      <xdr:colOff>142875</xdr:colOff>
      <xdr:row>7</xdr:row>
      <xdr:rowOff>3762375</xdr:rowOff>
    </xdr:from>
    <xdr:to>
      <xdr:col>30</xdr:col>
      <xdr:colOff>0</xdr:colOff>
      <xdr:row>8</xdr:row>
      <xdr:rowOff>895350</xdr:rowOff>
    </xdr:to>
    <xdr:sp>
      <xdr:nvSpPr>
        <xdr:cNvPr id="2" name="Comment 2" hidden="1"/>
        <xdr:cNvSpPr>
          <a:spLocks/>
        </xdr:cNvSpPr>
      </xdr:nvSpPr>
      <xdr:spPr>
        <a:xfrm>
          <a:off x="54254400" y="12344400"/>
          <a:ext cx="4752975" cy="9810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9</xdr:row>
      <xdr:rowOff>2000250</xdr:rowOff>
    </xdr:from>
    <xdr:to>
      <xdr:col>15</xdr:col>
      <xdr:colOff>219075</xdr:colOff>
      <xdr:row>11</xdr:row>
      <xdr:rowOff>1314450</xdr:rowOff>
    </xdr:to>
    <xdr:sp>
      <xdr:nvSpPr>
        <xdr:cNvPr id="3" name="Comment 5" hidden="1"/>
        <xdr:cNvSpPr>
          <a:spLocks/>
        </xdr:cNvSpPr>
      </xdr:nvSpPr>
      <xdr:spPr>
        <a:xfrm>
          <a:off x="22221825" y="16373475"/>
          <a:ext cx="6048375" cy="36861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10</xdr:row>
      <xdr:rowOff>2162175</xdr:rowOff>
    </xdr:from>
    <xdr:to>
      <xdr:col>12</xdr:col>
      <xdr:colOff>1352550</xdr:colOff>
      <xdr:row>11</xdr:row>
      <xdr:rowOff>571500</xdr:rowOff>
    </xdr:to>
    <xdr:sp>
      <xdr:nvSpPr>
        <xdr:cNvPr id="4" name="Comment 7" hidden="1"/>
        <xdr:cNvSpPr>
          <a:spLocks/>
        </xdr:cNvSpPr>
      </xdr:nvSpPr>
      <xdr:spPr>
        <a:xfrm>
          <a:off x="22221825" y="18640425"/>
          <a:ext cx="1209675" cy="676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11</xdr:row>
      <xdr:rowOff>3952875</xdr:rowOff>
    </xdr:from>
    <xdr:to>
      <xdr:col>15</xdr:col>
      <xdr:colOff>209550</xdr:colOff>
      <xdr:row>12</xdr:row>
      <xdr:rowOff>1123950</xdr:rowOff>
    </xdr:to>
    <xdr:sp>
      <xdr:nvSpPr>
        <xdr:cNvPr id="5" name="Comment 8" hidden="1"/>
        <xdr:cNvSpPr>
          <a:spLocks/>
        </xdr:cNvSpPr>
      </xdr:nvSpPr>
      <xdr:spPr>
        <a:xfrm>
          <a:off x="22221825" y="22698075"/>
          <a:ext cx="6038850" cy="1219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ASUMIR EL RIESGO, REDUCIR EL RIESGO</a:t>
          </a:r>
        </a:p>
      </xdr:txBody>
    </xdr:sp>
    <xdr:clientData/>
  </xdr:twoCellAnchor>
  <xdr:twoCellAnchor editAs="absolute">
    <xdr:from>
      <xdr:col>26</xdr:col>
      <xdr:colOff>142875</xdr:colOff>
      <xdr:row>11</xdr:row>
      <xdr:rowOff>3952875</xdr:rowOff>
    </xdr:from>
    <xdr:to>
      <xdr:col>35</xdr:col>
      <xdr:colOff>57150</xdr:colOff>
      <xdr:row>14</xdr:row>
      <xdr:rowOff>1447800</xdr:rowOff>
    </xdr:to>
    <xdr:sp>
      <xdr:nvSpPr>
        <xdr:cNvPr id="6" name="Comment 9" hidden="1"/>
        <xdr:cNvSpPr>
          <a:spLocks/>
        </xdr:cNvSpPr>
      </xdr:nvSpPr>
      <xdr:spPr>
        <a:xfrm>
          <a:off x="56711850" y="22698075"/>
          <a:ext cx="5400675" cy="51530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EVITAR EL RIESGO, REDUCIR, COMPARTIR O TRANSFERIR</a:t>
          </a:r>
        </a:p>
      </xdr:txBody>
    </xdr:sp>
    <xdr:clientData/>
  </xdr:twoCellAnchor>
  <xdr:twoCellAnchor editAs="absolute">
    <xdr:from>
      <xdr:col>12</xdr:col>
      <xdr:colOff>142875</xdr:colOff>
      <xdr:row>15</xdr:row>
      <xdr:rowOff>2676525</xdr:rowOff>
    </xdr:from>
    <xdr:to>
      <xdr:col>15</xdr:col>
      <xdr:colOff>209550</xdr:colOff>
      <xdr:row>15</xdr:row>
      <xdr:rowOff>2705100</xdr:rowOff>
    </xdr:to>
    <xdr:sp>
      <xdr:nvSpPr>
        <xdr:cNvPr id="7" name="Comment 11" hidden="1"/>
        <xdr:cNvSpPr>
          <a:spLocks/>
        </xdr:cNvSpPr>
      </xdr:nvSpPr>
      <xdr:spPr>
        <a:xfrm>
          <a:off x="22221825" y="30861000"/>
          <a:ext cx="6038850" cy="381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17</xdr:row>
      <xdr:rowOff>752475</xdr:rowOff>
    </xdr:from>
    <xdr:to>
      <xdr:col>15</xdr:col>
      <xdr:colOff>209550</xdr:colOff>
      <xdr:row>19</xdr:row>
      <xdr:rowOff>1047750</xdr:rowOff>
    </xdr:to>
    <xdr:sp>
      <xdr:nvSpPr>
        <xdr:cNvPr id="8" name="Comment 12" hidden="1"/>
        <xdr:cNvSpPr>
          <a:spLocks/>
        </xdr:cNvSpPr>
      </xdr:nvSpPr>
      <xdr:spPr>
        <a:xfrm>
          <a:off x="22221825" y="34118550"/>
          <a:ext cx="6038850" cy="3124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15</xdr:row>
      <xdr:rowOff>1590675</xdr:rowOff>
    </xdr:from>
    <xdr:to>
      <xdr:col>15</xdr:col>
      <xdr:colOff>1676400</xdr:colOff>
      <xdr:row>16</xdr:row>
      <xdr:rowOff>600075</xdr:rowOff>
    </xdr:to>
    <xdr:sp>
      <xdr:nvSpPr>
        <xdr:cNvPr id="9" name="Comment 13" hidden="1"/>
        <xdr:cNvSpPr>
          <a:spLocks/>
        </xdr:cNvSpPr>
      </xdr:nvSpPr>
      <xdr:spPr>
        <a:xfrm>
          <a:off x="22221825" y="29775150"/>
          <a:ext cx="7505700" cy="1924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EVITAR EL RIESGO, REDUCIR, COMPARTIR O TRANSFERIR</a:t>
          </a:r>
        </a:p>
      </xdr:txBody>
    </xdr:sp>
    <xdr:clientData/>
  </xdr:twoCellAnchor>
  <xdr:twoCellAnchor editAs="absolute">
    <xdr:from>
      <xdr:col>25</xdr:col>
      <xdr:colOff>142875</xdr:colOff>
      <xdr:row>15</xdr:row>
      <xdr:rowOff>1590675</xdr:rowOff>
    </xdr:from>
    <xdr:to>
      <xdr:col>38</xdr:col>
      <xdr:colOff>352425</xdr:colOff>
      <xdr:row>16</xdr:row>
      <xdr:rowOff>609600</xdr:rowOff>
    </xdr:to>
    <xdr:sp>
      <xdr:nvSpPr>
        <xdr:cNvPr id="10" name="Comment 14" hidden="1"/>
        <xdr:cNvSpPr>
          <a:spLocks/>
        </xdr:cNvSpPr>
      </xdr:nvSpPr>
      <xdr:spPr>
        <a:xfrm>
          <a:off x="54254400" y="29775150"/>
          <a:ext cx="9982200" cy="1933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16</xdr:row>
      <xdr:rowOff>1828800</xdr:rowOff>
    </xdr:from>
    <xdr:to>
      <xdr:col>15</xdr:col>
      <xdr:colOff>1285875</xdr:colOff>
      <xdr:row>19</xdr:row>
      <xdr:rowOff>1314450</xdr:rowOff>
    </xdr:to>
    <xdr:sp>
      <xdr:nvSpPr>
        <xdr:cNvPr id="11" name="Comment 15" hidden="1"/>
        <xdr:cNvSpPr>
          <a:spLocks/>
        </xdr:cNvSpPr>
      </xdr:nvSpPr>
      <xdr:spPr>
        <a:xfrm>
          <a:off x="22221825" y="32927925"/>
          <a:ext cx="7115175" cy="45815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25</xdr:col>
      <xdr:colOff>142875</xdr:colOff>
      <xdr:row>16</xdr:row>
      <xdr:rowOff>1828800</xdr:rowOff>
    </xdr:from>
    <xdr:to>
      <xdr:col>36</xdr:col>
      <xdr:colOff>457200</xdr:colOff>
      <xdr:row>16</xdr:row>
      <xdr:rowOff>1895475</xdr:rowOff>
    </xdr:to>
    <xdr:sp>
      <xdr:nvSpPr>
        <xdr:cNvPr id="12" name="Comment 16" hidden="1"/>
        <xdr:cNvSpPr>
          <a:spLocks/>
        </xdr:cNvSpPr>
      </xdr:nvSpPr>
      <xdr:spPr>
        <a:xfrm>
          <a:off x="54254400" y="32927925"/>
          <a:ext cx="8867775" cy="66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16</xdr:row>
      <xdr:rowOff>2200275</xdr:rowOff>
    </xdr:from>
    <xdr:to>
      <xdr:col>15</xdr:col>
      <xdr:colOff>1676400</xdr:colOff>
      <xdr:row>19</xdr:row>
      <xdr:rowOff>942975</xdr:rowOff>
    </xdr:to>
    <xdr:sp>
      <xdr:nvSpPr>
        <xdr:cNvPr id="13" name="Comment 17" hidden="1"/>
        <xdr:cNvSpPr>
          <a:spLocks/>
        </xdr:cNvSpPr>
      </xdr:nvSpPr>
      <xdr:spPr>
        <a:xfrm>
          <a:off x="22221825" y="33299400"/>
          <a:ext cx="7505700" cy="3838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EVITAR EL RIESGO, REDUCIR, COMPARTIR O TRANSFERIR</a:t>
          </a:r>
        </a:p>
      </xdr:txBody>
    </xdr:sp>
    <xdr:clientData/>
  </xdr:twoCellAnchor>
  <xdr:twoCellAnchor editAs="absolute">
    <xdr:from>
      <xdr:col>25</xdr:col>
      <xdr:colOff>142875</xdr:colOff>
      <xdr:row>16</xdr:row>
      <xdr:rowOff>2200275</xdr:rowOff>
    </xdr:from>
    <xdr:to>
      <xdr:col>38</xdr:col>
      <xdr:colOff>352425</xdr:colOff>
      <xdr:row>20</xdr:row>
      <xdr:rowOff>771525</xdr:rowOff>
    </xdr:to>
    <xdr:sp>
      <xdr:nvSpPr>
        <xdr:cNvPr id="14" name="Comment 18" hidden="1"/>
        <xdr:cNvSpPr>
          <a:spLocks/>
        </xdr:cNvSpPr>
      </xdr:nvSpPr>
      <xdr:spPr>
        <a:xfrm>
          <a:off x="54254400" y="33299400"/>
          <a:ext cx="9982200" cy="6229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20</xdr:row>
      <xdr:rowOff>1619250</xdr:rowOff>
    </xdr:from>
    <xdr:to>
      <xdr:col>14</xdr:col>
      <xdr:colOff>1409700</xdr:colOff>
      <xdr:row>20</xdr:row>
      <xdr:rowOff>2600325</xdr:rowOff>
    </xdr:to>
    <xdr:sp>
      <xdr:nvSpPr>
        <xdr:cNvPr id="15" name="Comment 21" hidden="1"/>
        <xdr:cNvSpPr>
          <a:spLocks/>
        </xdr:cNvSpPr>
      </xdr:nvSpPr>
      <xdr:spPr>
        <a:xfrm>
          <a:off x="22221825" y="40376475"/>
          <a:ext cx="5448300" cy="9715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twoCellAnchor editAs="absolute">
    <xdr:from>
      <xdr:col>12</xdr:col>
      <xdr:colOff>142875</xdr:colOff>
      <xdr:row>14</xdr:row>
      <xdr:rowOff>1685925</xdr:rowOff>
    </xdr:from>
    <xdr:to>
      <xdr:col>15</xdr:col>
      <xdr:colOff>1676400</xdr:colOff>
      <xdr:row>14</xdr:row>
      <xdr:rowOff>1752600</xdr:rowOff>
    </xdr:to>
    <xdr:sp>
      <xdr:nvSpPr>
        <xdr:cNvPr id="16" name="Comment 23" hidden="1"/>
        <xdr:cNvSpPr>
          <a:spLocks/>
        </xdr:cNvSpPr>
      </xdr:nvSpPr>
      <xdr:spPr>
        <a:xfrm>
          <a:off x="22221825" y="28089225"/>
          <a:ext cx="7505700" cy="66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EVITAR EL RIESGO, REDUCIR, COMPARTIR O TRANSFERIR</a:t>
          </a:r>
        </a:p>
      </xdr:txBody>
    </xdr:sp>
    <xdr:clientData/>
  </xdr:twoCellAnchor>
  <xdr:twoCellAnchor editAs="absolute">
    <xdr:from>
      <xdr:col>25</xdr:col>
      <xdr:colOff>142875</xdr:colOff>
      <xdr:row>14</xdr:row>
      <xdr:rowOff>1685925</xdr:rowOff>
    </xdr:from>
    <xdr:to>
      <xdr:col>36</xdr:col>
      <xdr:colOff>457200</xdr:colOff>
      <xdr:row>15</xdr:row>
      <xdr:rowOff>66675</xdr:rowOff>
    </xdr:to>
    <xdr:sp>
      <xdr:nvSpPr>
        <xdr:cNvPr id="17" name="Comment 24" hidden="1"/>
        <xdr:cNvSpPr>
          <a:spLocks/>
        </xdr:cNvSpPr>
      </xdr:nvSpPr>
      <xdr:spPr>
        <a:xfrm>
          <a:off x="54254400" y="28089225"/>
          <a:ext cx="8867775" cy="1619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MARTHA.FERNANDEZ:
REDUCIR EL RIESGO, EVITAR EL RIESGO, COMPARTIR O TRANSFERIR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30"/>
  <sheetViews>
    <sheetView tabSelected="1" zoomScalePageLayoutView="0" workbookViewId="0" topLeftCell="A15">
      <selection activeCell="D16" sqref="D16"/>
    </sheetView>
  </sheetViews>
  <sheetFormatPr defaultColWidth="9.140625" defaultRowHeight="15"/>
  <cols>
    <col min="1" max="1" width="3.7109375" style="10" bestFit="1" customWidth="1"/>
    <col min="2" max="2" width="3.7109375" style="10" customWidth="1"/>
    <col min="3" max="3" width="30.28125" style="11" customWidth="1"/>
    <col min="4" max="4" width="31.140625" style="11" customWidth="1"/>
    <col min="5" max="6" width="43.140625" style="11" customWidth="1"/>
    <col min="7" max="7" width="39.140625" style="11" customWidth="1"/>
    <col min="8" max="8" width="54.28125" style="13" customWidth="1"/>
    <col min="9" max="9" width="55.140625" style="13" customWidth="1"/>
    <col min="10" max="12" width="9.140625" style="13" customWidth="1"/>
    <col min="13" max="13" width="30.00390625" style="13" customWidth="1"/>
    <col min="14" max="14" width="32.7109375" style="11" customWidth="1"/>
    <col min="15" max="15" width="26.8515625" style="13" customWidth="1"/>
    <col min="16" max="16" width="39.421875" style="13" customWidth="1"/>
    <col min="17" max="17" width="35.140625" style="13" customWidth="1"/>
    <col min="18" max="18" width="42.00390625" style="13" customWidth="1"/>
    <col min="19" max="19" width="35.421875" style="13" customWidth="1"/>
    <col min="20" max="20" width="21.7109375" style="13" customWidth="1"/>
    <col min="21" max="21" width="24.00390625" style="13" customWidth="1"/>
    <col min="22" max="22" width="23.7109375" style="13" customWidth="1"/>
    <col min="23" max="23" width="64.00390625" style="13" customWidth="1"/>
    <col min="24" max="24" width="58.57421875" style="13" customWidth="1"/>
    <col min="25" max="25" width="46.8515625" style="13" customWidth="1"/>
    <col min="26" max="26" width="36.8515625" style="13" customWidth="1"/>
    <col min="27" max="16384" width="9.140625" style="11" customWidth="1"/>
  </cols>
  <sheetData>
    <row r="1" spans="1:26" ht="12.75">
      <c r="A1" s="44" t="s">
        <v>136</v>
      </c>
      <c r="B1" s="50" t="s">
        <v>135</v>
      </c>
      <c r="C1" s="35" t="s">
        <v>0</v>
      </c>
      <c r="D1" s="35" t="s">
        <v>106</v>
      </c>
      <c r="E1" s="35" t="s">
        <v>1</v>
      </c>
      <c r="F1" s="35" t="s">
        <v>2</v>
      </c>
      <c r="G1" s="35" t="s">
        <v>3</v>
      </c>
      <c r="H1" s="24" t="s">
        <v>4</v>
      </c>
      <c r="I1" s="24" t="s">
        <v>5</v>
      </c>
      <c r="J1" s="35" t="s">
        <v>6</v>
      </c>
      <c r="K1" s="37"/>
      <c r="L1" s="37"/>
      <c r="M1" s="37"/>
      <c r="N1" s="35" t="s">
        <v>7</v>
      </c>
      <c r="O1" s="35" t="s">
        <v>8</v>
      </c>
      <c r="P1" s="35" t="s">
        <v>9</v>
      </c>
      <c r="Q1" s="35" t="s">
        <v>10</v>
      </c>
      <c r="R1" s="35" t="s">
        <v>11</v>
      </c>
      <c r="S1" s="35" t="s">
        <v>12</v>
      </c>
      <c r="T1" s="35" t="s">
        <v>13</v>
      </c>
      <c r="U1" s="35" t="s">
        <v>14</v>
      </c>
      <c r="V1" s="36"/>
      <c r="W1" s="24" t="s">
        <v>4</v>
      </c>
      <c r="X1" s="24" t="s">
        <v>5</v>
      </c>
      <c r="Y1" s="35" t="s">
        <v>15</v>
      </c>
      <c r="Z1" s="35" t="s">
        <v>16</v>
      </c>
    </row>
    <row r="2" spans="1:26" ht="276" customHeight="1">
      <c r="A2" s="45"/>
      <c r="B2" s="50"/>
      <c r="C2" s="37"/>
      <c r="D2" s="37"/>
      <c r="E2" s="37"/>
      <c r="F2" s="37"/>
      <c r="G2" s="37"/>
      <c r="H2" s="24" t="s">
        <v>17</v>
      </c>
      <c r="I2" s="24" t="s">
        <v>18</v>
      </c>
      <c r="J2" s="35" t="s">
        <v>19</v>
      </c>
      <c r="K2" s="36"/>
      <c r="L2" s="36"/>
      <c r="M2" s="35" t="s">
        <v>20</v>
      </c>
      <c r="N2" s="37"/>
      <c r="O2" s="36"/>
      <c r="P2" s="36"/>
      <c r="Q2" s="36"/>
      <c r="R2" s="36"/>
      <c r="S2" s="36"/>
      <c r="T2" s="36"/>
      <c r="U2" s="35" t="s">
        <v>4</v>
      </c>
      <c r="V2" s="35" t="s">
        <v>5</v>
      </c>
      <c r="W2" s="24" t="s">
        <v>17</v>
      </c>
      <c r="X2" s="24" t="s">
        <v>18</v>
      </c>
      <c r="Y2" s="36"/>
      <c r="Z2" s="36"/>
    </row>
    <row r="3" spans="1:26" ht="76.5" customHeight="1">
      <c r="A3" s="45"/>
      <c r="B3" s="50"/>
      <c r="C3" s="37"/>
      <c r="D3" s="37"/>
      <c r="E3" s="37"/>
      <c r="F3" s="37"/>
      <c r="G3" s="37"/>
      <c r="H3" s="16" t="s">
        <v>21</v>
      </c>
      <c r="I3" s="16" t="s">
        <v>22</v>
      </c>
      <c r="J3" s="36"/>
      <c r="K3" s="36"/>
      <c r="L3" s="36"/>
      <c r="M3" s="36"/>
      <c r="N3" s="37"/>
      <c r="O3" s="36"/>
      <c r="P3" s="36"/>
      <c r="Q3" s="36"/>
      <c r="R3" s="36"/>
      <c r="S3" s="36"/>
      <c r="T3" s="36"/>
      <c r="U3" s="36"/>
      <c r="V3" s="36"/>
      <c r="W3" s="16" t="s">
        <v>21</v>
      </c>
      <c r="X3" s="16" t="s">
        <v>22</v>
      </c>
      <c r="Y3" s="36"/>
      <c r="Z3" s="36"/>
    </row>
    <row r="4" spans="1:26" ht="70.5" customHeight="1">
      <c r="A4" s="45"/>
      <c r="B4" s="50"/>
      <c r="C4" s="37"/>
      <c r="D4" s="37"/>
      <c r="E4" s="37"/>
      <c r="F4" s="37"/>
      <c r="G4" s="37"/>
      <c r="H4" s="16" t="s">
        <v>24</v>
      </c>
      <c r="I4" s="16" t="s">
        <v>25</v>
      </c>
      <c r="J4" s="39" t="s">
        <v>26</v>
      </c>
      <c r="K4" s="36"/>
      <c r="L4" s="36"/>
      <c r="M4" s="36"/>
      <c r="N4" s="37"/>
      <c r="O4" s="36"/>
      <c r="P4" s="36"/>
      <c r="Q4" s="36"/>
      <c r="R4" s="36"/>
      <c r="S4" s="36"/>
      <c r="T4" s="36"/>
      <c r="U4" s="36"/>
      <c r="V4" s="36"/>
      <c r="W4" s="16" t="s">
        <v>24</v>
      </c>
      <c r="X4" s="16" t="s">
        <v>25</v>
      </c>
      <c r="Y4" s="17" t="s">
        <v>26</v>
      </c>
      <c r="Z4" s="36"/>
    </row>
    <row r="5" spans="1:26" ht="81" customHeight="1">
      <c r="A5" s="45"/>
      <c r="B5" s="50"/>
      <c r="C5" s="37"/>
      <c r="D5" s="37"/>
      <c r="E5" s="37"/>
      <c r="F5" s="37"/>
      <c r="G5" s="37"/>
      <c r="H5" s="16" t="s">
        <v>60</v>
      </c>
      <c r="I5" s="16" t="s">
        <v>28</v>
      </c>
      <c r="J5" s="41" t="s">
        <v>29</v>
      </c>
      <c r="K5" s="36"/>
      <c r="L5" s="36"/>
      <c r="M5" s="36"/>
      <c r="N5" s="37"/>
      <c r="O5" s="36"/>
      <c r="P5" s="36"/>
      <c r="Q5" s="36"/>
      <c r="R5" s="36"/>
      <c r="S5" s="36"/>
      <c r="T5" s="36"/>
      <c r="U5" s="36"/>
      <c r="V5" s="36"/>
      <c r="W5" s="16" t="s">
        <v>60</v>
      </c>
      <c r="X5" s="16" t="s">
        <v>28</v>
      </c>
      <c r="Y5" s="25" t="s">
        <v>29</v>
      </c>
      <c r="Z5" s="36"/>
    </row>
    <row r="6" spans="1:26" ht="87.75" customHeight="1">
      <c r="A6" s="45"/>
      <c r="B6" s="50"/>
      <c r="C6" s="37"/>
      <c r="D6" s="37"/>
      <c r="E6" s="37"/>
      <c r="F6" s="37"/>
      <c r="G6" s="37"/>
      <c r="H6" s="16" t="s">
        <v>30</v>
      </c>
      <c r="I6" s="16" t="s">
        <v>27</v>
      </c>
      <c r="J6" s="42" t="s">
        <v>31</v>
      </c>
      <c r="K6" s="36"/>
      <c r="L6" s="36"/>
      <c r="M6" s="36"/>
      <c r="N6" s="37"/>
      <c r="O6" s="36"/>
      <c r="P6" s="36"/>
      <c r="Q6" s="36"/>
      <c r="R6" s="36"/>
      <c r="S6" s="36"/>
      <c r="T6" s="36"/>
      <c r="U6" s="36"/>
      <c r="V6" s="36"/>
      <c r="W6" s="16" t="s">
        <v>30</v>
      </c>
      <c r="X6" s="16" t="s">
        <v>27</v>
      </c>
      <c r="Y6" s="26" t="s">
        <v>31</v>
      </c>
      <c r="Z6" s="36"/>
    </row>
    <row r="7" spans="1:26" ht="71.25" customHeight="1">
      <c r="A7" s="45"/>
      <c r="B7" s="50"/>
      <c r="C7" s="37"/>
      <c r="D7" s="37"/>
      <c r="E7" s="37"/>
      <c r="F7" s="37"/>
      <c r="G7" s="37"/>
      <c r="H7" s="16" t="s">
        <v>61</v>
      </c>
      <c r="I7" s="16" t="s">
        <v>23</v>
      </c>
      <c r="J7" s="43" t="s">
        <v>32</v>
      </c>
      <c r="K7" s="36"/>
      <c r="L7" s="36"/>
      <c r="M7" s="36"/>
      <c r="N7" s="37"/>
      <c r="O7" s="36"/>
      <c r="P7" s="36"/>
      <c r="Q7" s="36"/>
      <c r="R7" s="36"/>
      <c r="S7" s="36"/>
      <c r="T7" s="36"/>
      <c r="U7" s="36"/>
      <c r="V7" s="36"/>
      <c r="W7" s="16" t="s">
        <v>61</v>
      </c>
      <c r="X7" s="16" t="s">
        <v>23</v>
      </c>
      <c r="Y7" s="27" t="s">
        <v>32</v>
      </c>
      <c r="Z7" s="36"/>
    </row>
    <row r="8" spans="1:26" s="12" customFormat="1" ht="303" customHeight="1">
      <c r="A8" s="33">
        <v>1</v>
      </c>
      <c r="B8" s="32" t="s">
        <v>125</v>
      </c>
      <c r="C8" s="22" t="s">
        <v>107</v>
      </c>
      <c r="D8" s="18" t="s">
        <v>108</v>
      </c>
      <c r="E8" s="23" t="s">
        <v>109</v>
      </c>
      <c r="F8" s="19" t="s">
        <v>110</v>
      </c>
      <c r="G8" s="19" t="s">
        <v>111</v>
      </c>
      <c r="H8" s="20">
        <v>4</v>
      </c>
      <c r="I8" s="20">
        <v>4</v>
      </c>
      <c r="J8" s="43" t="s">
        <v>32</v>
      </c>
      <c r="K8" s="45"/>
      <c r="L8" s="45"/>
      <c r="M8" s="20" t="s">
        <v>33</v>
      </c>
      <c r="N8" s="19" t="s">
        <v>112</v>
      </c>
      <c r="O8" s="21">
        <v>15</v>
      </c>
      <c r="P8" s="21">
        <v>15</v>
      </c>
      <c r="Q8" s="21">
        <v>30</v>
      </c>
      <c r="R8" s="21">
        <v>15</v>
      </c>
      <c r="S8" s="21">
        <v>25</v>
      </c>
      <c r="T8" s="21">
        <v>100</v>
      </c>
      <c r="U8" s="21"/>
      <c r="V8" s="21" t="s">
        <v>47</v>
      </c>
      <c r="W8" s="21">
        <v>4</v>
      </c>
      <c r="X8" s="20">
        <v>2</v>
      </c>
      <c r="Y8" s="26" t="s">
        <v>31</v>
      </c>
      <c r="Z8" s="20" t="s">
        <v>33</v>
      </c>
    </row>
    <row r="9" spans="1:26" s="12" customFormat="1" ht="153">
      <c r="A9" s="9">
        <v>2</v>
      </c>
      <c r="B9" s="32" t="s">
        <v>126</v>
      </c>
      <c r="C9" s="1" t="s">
        <v>92</v>
      </c>
      <c r="D9" s="8" t="s">
        <v>93</v>
      </c>
      <c r="E9" s="8" t="s">
        <v>94</v>
      </c>
      <c r="F9" s="8" t="s">
        <v>95</v>
      </c>
      <c r="G9" s="8" t="s">
        <v>96</v>
      </c>
      <c r="H9" s="4">
        <v>4</v>
      </c>
      <c r="I9" s="4">
        <v>5</v>
      </c>
      <c r="J9" s="38" t="s">
        <v>32</v>
      </c>
      <c r="K9" s="38"/>
      <c r="L9" s="38"/>
      <c r="M9" s="3" t="s">
        <v>33</v>
      </c>
      <c r="N9" s="8" t="s">
        <v>97</v>
      </c>
      <c r="O9" s="3">
        <v>15</v>
      </c>
      <c r="P9" s="3">
        <v>15</v>
      </c>
      <c r="Q9" s="3">
        <v>30</v>
      </c>
      <c r="R9" s="3">
        <v>15</v>
      </c>
      <c r="S9" s="3">
        <v>25</v>
      </c>
      <c r="T9" s="3">
        <f aca="true" t="shared" si="0" ref="T9:T19">SUM(O9:S9)</f>
        <v>100</v>
      </c>
      <c r="U9" s="3"/>
      <c r="V9" s="3" t="s">
        <v>34</v>
      </c>
      <c r="W9" s="3">
        <v>4</v>
      </c>
      <c r="X9" s="4">
        <v>3</v>
      </c>
      <c r="Y9" s="29" t="s">
        <v>31</v>
      </c>
      <c r="Z9" s="3" t="s">
        <v>33</v>
      </c>
    </row>
    <row r="10" spans="1:26" s="12" customFormat="1" ht="165.75">
      <c r="A10" s="9">
        <v>3</v>
      </c>
      <c r="B10" s="32" t="s">
        <v>127</v>
      </c>
      <c r="C10" s="7" t="s">
        <v>99</v>
      </c>
      <c r="D10" s="6" t="s">
        <v>100</v>
      </c>
      <c r="E10" s="5" t="s">
        <v>101</v>
      </c>
      <c r="F10" s="5" t="s">
        <v>102</v>
      </c>
      <c r="G10" s="5" t="s">
        <v>103</v>
      </c>
      <c r="H10" s="7">
        <v>5</v>
      </c>
      <c r="I10" s="7">
        <v>5</v>
      </c>
      <c r="J10" s="38" t="s">
        <v>104</v>
      </c>
      <c r="K10" s="38"/>
      <c r="L10" s="38"/>
      <c r="M10" s="7" t="s">
        <v>98</v>
      </c>
      <c r="N10" s="14" t="s">
        <v>105</v>
      </c>
      <c r="O10" s="15">
        <v>15</v>
      </c>
      <c r="P10" s="6">
        <v>15</v>
      </c>
      <c r="Q10" s="6">
        <v>0</v>
      </c>
      <c r="R10" s="6">
        <v>15</v>
      </c>
      <c r="S10" s="6">
        <v>0</v>
      </c>
      <c r="T10" s="6">
        <f t="shared" si="0"/>
        <v>45</v>
      </c>
      <c r="U10" s="6"/>
      <c r="V10" s="6" t="s">
        <v>47</v>
      </c>
      <c r="W10" s="7">
        <v>5</v>
      </c>
      <c r="X10" s="7">
        <v>3</v>
      </c>
      <c r="Y10" s="31" t="s">
        <v>31</v>
      </c>
      <c r="Z10" s="7" t="s">
        <v>98</v>
      </c>
    </row>
    <row r="11" spans="1:26" s="12" customFormat="1" ht="178.5">
      <c r="A11" s="9">
        <v>4</v>
      </c>
      <c r="B11" s="32" t="s">
        <v>128</v>
      </c>
      <c r="C11" s="8" t="s">
        <v>80</v>
      </c>
      <c r="D11" s="8" t="s">
        <v>81</v>
      </c>
      <c r="E11" s="8" t="s">
        <v>82</v>
      </c>
      <c r="F11" s="8" t="s">
        <v>83</v>
      </c>
      <c r="G11" s="8" t="s">
        <v>84</v>
      </c>
      <c r="H11" s="3">
        <v>4</v>
      </c>
      <c r="I11" s="3">
        <v>4</v>
      </c>
      <c r="J11" s="38" t="s">
        <v>32</v>
      </c>
      <c r="K11" s="40"/>
      <c r="L11" s="40"/>
      <c r="M11" s="3" t="s">
        <v>33</v>
      </c>
      <c r="N11" s="2" t="s">
        <v>85</v>
      </c>
      <c r="O11" s="3">
        <v>15</v>
      </c>
      <c r="P11" s="3">
        <v>15</v>
      </c>
      <c r="Q11" s="3">
        <v>30</v>
      </c>
      <c r="R11" s="3">
        <v>15</v>
      </c>
      <c r="S11" s="3">
        <v>25</v>
      </c>
      <c r="T11" s="3">
        <f t="shared" si="0"/>
        <v>100</v>
      </c>
      <c r="U11" s="3"/>
      <c r="V11" s="3" t="s">
        <v>47</v>
      </c>
      <c r="W11" s="7">
        <v>4</v>
      </c>
      <c r="X11" s="7">
        <v>2</v>
      </c>
      <c r="Y11" s="29" t="s">
        <v>31</v>
      </c>
      <c r="Z11" s="3" t="s">
        <v>79</v>
      </c>
    </row>
    <row r="12" spans="1:26" s="12" customFormat="1" ht="318.75">
      <c r="A12" s="9">
        <v>5</v>
      </c>
      <c r="B12" s="32" t="s">
        <v>129</v>
      </c>
      <c r="C12" s="2" t="s">
        <v>35</v>
      </c>
      <c r="D12" s="2" t="s">
        <v>36</v>
      </c>
      <c r="E12" s="2" t="s">
        <v>37</v>
      </c>
      <c r="F12" s="2" t="s">
        <v>38</v>
      </c>
      <c r="G12" s="2" t="s">
        <v>39</v>
      </c>
      <c r="H12" s="6">
        <v>4</v>
      </c>
      <c r="I12" s="6">
        <v>4</v>
      </c>
      <c r="J12" s="38" t="s">
        <v>32</v>
      </c>
      <c r="K12" s="40"/>
      <c r="L12" s="40"/>
      <c r="M12" s="3" t="s">
        <v>33</v>
      </c>
      <c r="N12" s="2" t="s">
        <v>40</v>
      </c>
      <c r="O12" s="3">
        <v>15</v>
      </c>
      <c r="P12" s="3">
        <v>15</v>
      </c>
      <c r="Q12" s="3">
        <v>0</v>
      </c>
      <c r="R12" s="3">
        <v>15</v>
      </c>
      <c r="S12" s="3">
        <v>0</v>
      </c>
      <c r="T12" s="3">
        <f t="shared" si="0"/>
        <v>45</v>
      </c>
      <c r="U12" s="3" t="s">
        <v>34</v>
      </c>
      <c r="V12" s="3"/>
      <c r="W12" s="3">
        <v>4</v>
      </c>
      <c r="X12" s="4">
        <v>4</v>
      </c>
      <c r="Y12" s="30" t="s">
        <v>32</v>
      </c>
      <c r="Z12" s="3" t="s">
        <v>33</v>
      </c>
    </row>
    <row r="13" spans="1:26" s="12" customFormat="1" ht="105.75">
      <c r="A13" s="9">
        <v>6</v>
      </c>
      <c r="B13" s="32" t="s">
        <v>130</v>
      </c>
      <c r="C13" s="1" t="s">
        <v>41</v>
      </c>
      <c r="D13" s="1" t="s">
        <v>42</v>
      </c>
      <c r="E13" s="1" t="s">
        <v>43</v>
      </c>
      <c r="F13" s="1" t="s">
        <v>44</v>
      </c>
      <c r="G13" s="1" t="s">
        <v>45</v>
      </c>
      <c r="H13" s="4">
        <v>4</v>
      </c>
      <c r="I13" s="7">
        <v>3</v>
      </c>
      <c r="J13" s="46" t="s">
        <v>31</v>
      </c>
      <c r="K13" s="40"/>
      <c r="L13" s="40"/>
      <c r="M13" s="4" t="s">
        <v>33</v>
      </c>
      <c r="N13" s="8" t="s">
        <v>46</v>
      </c>
      <c r="O13" s="3">
        <v>15</v>
      </c>
      <c r="P13" s="3">
        <v>15</v>
      </c>
      <c r="Q13" s="3">
        <v>0</v>
      </c>
      <c r="R13" s="3">
        <v>15</v>
      </c>
      <c r="S13" s="7">
        <v>25</v>
      </c>
      <c r="T13" s="3">
        <f t="shared" si="0"/>
        <v>70</v>
      </c>
      <c r="U13" s="3"/>
      <c r="V13" s="3" t="s">
        <v>47</v>
      </c>
      <c r="W13" s="3">
        <v>4</v>
      </c>
      <c r="X13" s="4">
        <v>2</v>
      </c>
      <c r="Y13" s="29" t="s">
        <v>31</v>
      </c>
      <c r="Z13" s="7" t="s">
        <v>33</v>
      </c>
    </row>
    <row r="14" spans="1:26" s="12" customFormat="1" ht="178.5">
      <c r="A14" s="9">
        <v>7</v>
      </c>
      <c r="B14" s="32" t="s">
        <v>130</v>
      </c>
      <c r="C14" s="1" t="s">
        <v>48</v>
      </c>
      <c r="D14" s="1" t="s">
        <v>49</v>
      </c>
      <c r="E14" s="1" t="s">
        <v>50</v>
      </c>
      <c r="F14" s="1" t="s">
        <v>51</v>
      </c>
      <c r="G14" s="1" t="s">
        <v>52</v>
      </c>
      <c r="H14" s="4">
        <v>4</v>
      </c>
      <c r="I14" s="4">
        <v>2</v>
      </c>
      <c r="J14" s="46" t="s">
        <v>31</v>
      </c>
      <c r="K14" s="40"/>
      <c r="L14" s="40"/>
      <c r="M14" s="4" t="s">
        <v>33</v>
      </c>
      <c r="N14" s="8" t="s">
        <v>53</v>
      </c>
      <c r="O14" s="3">
        <v>15</v>
      </c>
      <c r="P14" s="3">
        <v>15</v>
      </c>
      <c r="Q14" s="3">
        <v>0</v>
      </c>
      <c r="R14" s="3">
        <v>15</v>
      </c>
      <c r="S14" s="3">
        <v>25</v>
      </c>
      <c r="T14" s="3">
        <f t="shared" si="0"/>
        <v>70</v>
      </c>
      <c r="U14" s="3"/>
      <c r="V14" s="3" t="s">
        <v>47</v>
      </c>
      <c r="W14" s="3">
        <v>4</v>
      </c>
      <c r="X14" s="4">
        <v>1</v>
      </c>
      <c r="Y14" s="28" t="s">
        <v>29</v>
      </c>
      <c r="Z14" s="4" t="s">
        <v>33</v>
      </c>
    </row>
    <row r="15" spans="1:26" s="12" customFormat="1" ht="140.25">
      <c r="A15" s="9">
        <v>8</v>
      </c>
      <c r="B15" s="32" t="s">
        <v>130</v>
      </c>
      <c r="C15" s="1" t="s">
        <v>54</v>
      </c>
      <c r="D15" s="1" t="s">
        <v>55</v>
      </c>
      <c r="E15" s="1" t="s">
        <v>56</v>
      </c>
      <c r="F15" s="1" t="s">
        <v>57</v>
      </c>
      <c r="G15" s="1" t="s">
        <v>58</v>
      </c>
      <c r="H15" s="4">
        <v>4</v>
      </c>
      <c r="I15" s="4">
        <v>4</v>
      </c>
      <c r="J15" s="38" t="s">
        <v>32</v>
      </c>
      <c r="K15" s="40"/>
      <c r="L15" s="40"/>
      <c r="M15" s="4" t="s">
        <v>33</v>
      </c>
      <c r="N15" s="1" t="s">
        <v>59</v>
      </c>
      <c r="O15" s="3">
        <v>15</v>
      </c>
      <c r="P15" s="3">
        <v>15</v>
      </c>
      <c r="Q15" s="3">
        <v>30</v>
      </c>
      <c r="R15" s="3">
        <v>15</v>
      </c>
      <c r="S15" s="3">
        <v>25</v>
      </c>
      <c r="T15" s="3">
        <f t="shared" si="0"/>
        <v>100</v>
      </c>
      <c r="U15" s="3"/>
      <c r="V15" s="3" t="s">
        <v>47</v>
      </c>
      <c r="W15" s="3">
        <v>4</v>
      </c>
      <c r="X15" s="4">
        <v>2</v>
      </c>
      <c r="Y15" s="29" t="s">
        <v>31</v>
      </c>
      <c r="Z15" s="4" t="s">
        <v>33</v>
      </c>
    </row>
    <row r="16" spans="1:26" s="12" customFormat="1" ht="229.5">
      <c r="A16" s="9">
        <v>9</v>
      </c>
      <c r="B16" s="32" t="s">
        <v>131</v>
      </c>
      <c r="C16" s="5" t="s">
        <v>137</v>
      </c>
      <c r="D16" s="5" t="s">
        <v>138</v>
      </c>
      <c r="E16" s="5" t="s">
        <v>139</v>
      </c>
      <c r="F16" s="5" t="s">
        <v>140</v>
      </c>
      <c r="G16" s="5" t="s">
        <v>141</v>
      </c>
      <c r="H16" s="3">
        <v>4</v>
      </c>
      <c r="I16" s="3">
        <v>4</v>
      </c>
      <c r="J16" s="47" t="s">
        <v>32</v>
      </c>
      <c r="K16" s="48"/>
      <c r="L16" s="49"/>
      <c r="M16" s="4" t="s">
        <v>142</v>
      </c>
      <c r="N16" s="1" t="s">
        <v>143</v>
      </c>
      <c r="O16" s="34">
        <v>15</v>
      </c>
      <c r="P16" s="34">
        <v>15</v>
      </c>
      <c r="Q16" s="34">
        <v>30</v>
      </c>
      <c r="R16" s="34">
        <v>15</v>
      </c>
      <c r="S16" s="34">
        <v>25</v>
      </c>
      <c r="T16" s="4">
        <f>SUM(O16:S16)</f>
        <v>100</v>
      </c>
      <c r="U16" s="3"/>
      <c r="V16" s="3" t="s">
        <v>34</v>
      </c>
      <c r="W16" s="3">
        <v>4</v>
      </c>
      <c r="X16" s="4">
        <v>2</v>
      </c>
      <c r="Y16" s="31" t="s">
        <v>31</v>
      </c>
      <c r="Z16" s="4" t="s">
        <v>142</v>
      </c>
    </row>
    <row r="17" spans="1:26" s="12" customFormat="1" ht="178.5">
      <c r="A17" s="9">
        <v>10</v>
      </c>
      <c r="B17" s="32" t="s">
        <v>131</v>
      </c>
      <c r="C17" s="1" t="s">
        <v>62</v>
      </c>
      <c r="D17" s="5" t="s">
        <v>63</v>
      </c>
      <c r="E17" s="5" t="s">
        <v>64</v>
      </c>
      <c r="F17" s="5" t="s">
        <v>65</v>
      </c>
      <c r="G17" s="5" t="s">
        <v>66</v>
      </c>
      <c r="H17" s="6">
        <v>4</v>
      </c>
      <c r="I17" s="3">
        <v>4</v>
      </c>
      <c r="J17" s="38" t="s">
        <v>32</v>
      </c>
      <c r="K17" s="38"/>
      <c r="L17" s="38"/>
      <c r="M17" s="4" t="s">
        <v>33</v>
      </c>
      <c r="N17" s="8" t="s">
        <v>67</v>
      </c>
      <c r="O17" s="4">
        <v>15</v>
      </c>
      <c r="P17" s="4">
        <v>15</v>
      </c>
      <c r="Q17" s="4">
        <v>30</v>
      </c>
      <c r="R17" s="4">
        <v>15</v>
      </c>
      <c r="S17" s="4">
        <v>25</v>
      </c>
      <c r="T17" s="4">
        <f t="shared" si="0"/>
        <v>100</v>
      </c>
      <c r="U17" s="3"/>
      <c r="V17" s="3" t="s">
        <v>34</v>
      </c>
      <c r="W17" s="6">
        <v>4</v>
      </c>
      <c r="X17" s="3">
        <v>2</v>
      </c>
      <c r="Y17" s="29" t="s">
        <v>31</v>
      </c>
      <c r="Z17" s="6" t="s">
        <v>33</v>
      </c>
    </row>
    <row r="18" spans="1:26" s="12" customFormat="1" ht="108">
      <c r="A18" s="9">
        <v>11</v>
      </c>
      <c r="B18" s="32" t="s">
        <v>131</v>
      </c>
      <c r="C18" s="1" t="s">
        <v>68</v>
      </c>
      <c r="D18" s="5" t="s">
        <v>69</v>
      </c>
      <c r="E18" s="5" t="s">
        <v>70</v>
      </c>
      <c r="F18" s="5" t="s">
        <v>71</v>
      </c>
      <c r="G18" s="5" t="s">
        <v>72</v>
      </c>
      <c r="H18" s="6">
        <v>4</v>
      </c>
      <c r="I18" s="3">
        <v>3</v>
      </c>
      <c r="J18" s="46" t="s">
        <v>31</v>
      </c>
      <c r="K18" s="46"/>
      <c r="L18" s="46"/>
      <c r="M18" s="4" t="s">
        <v>33</v>
      </c>
      <c r="N18" s="8" t="s">
        <v>67</v>
      </c>
      <c r="O18" s="4">
        <v>15</v>
      </c>
      <c r="P18" s="4">
        <v>15</v>
      </c>
      <c r="Q18" s="4">
        <v>0</v>
      </c>
      <c r="R18" s="4">
        <v>15</v>
      </c>
      <c r="S18" s="4">
        <v>25</v>
      </c>
      <c r="T18" s="4">
        <f t="shared" si="0"/>
        <v>70</v>
      </c>
      <c r="U18" s="3"/>
      <c r="V18" s="3" t="s">
        <v>34</v>
      </c>
      <c r="W18" s="6">
        <v>4</v>
      </c>
      <c r="X18" s="3">
        <v>2</v>
      </c>
      <c r="Y18" s="29" t="s">
        <v>31</v>
      </c>
      <c r="Z18" s="6" t="s">
        <v>33</v>
      </c>
    </row>
    <row r="19" spans="1:26" s="12" customFormat="1" ht="114.75">
      <c r="A19" s="9">
        <v>12</v>
      </c>
      <c r="B19" s="32" t="s">
        <v>131</v>
      </c>
      <c r="C19" s="5" t="s">
        <v>73</v>
      </c>
      <c r="D19" s="5" t="s">
        <v>74</v>
      </c>
      <c r="E19" s="5" t="s">
        <v>75</v>
      </c>
      <c r="F19" s="5" t="s">
        <v>76</v>
      </c>
      <c r="G19" s="5" t="s">
        <v>77</v>
      </c>
      <c r="H19" s="3">
        <v>4</v>
      </c>
      <c r="I19" s="3">
        <v>4</v>
      </c>
      <c r="J19" s="38" t="s">
        <v>32</v>
      </c>
      <c r="K19" s="38"/>
      <c r="L19" s="38"/>
      <c r="M19" s="4" t="s">
        <v>33</v>
      </c>
      <c r="N19" s="8" t="s">
        <v>78</v>
      </c>
      <c r="O19" s="4">
        <v>15</v>
      </c>
      <c r="P19" s="4">
        <v>15</v>
      </c>
      <c r="Q19" s="4">
        <v>0</v>
      </c>
      <c r="R19" s="4">
        <v>15</v>
      </c>
      <c r="S19" s="4">
        <v>25</v>
      </c>
      <c r="T19" s="3">
        <f t="shared" si="0"/>
        <v>70</v>
      </c>
      <c r="U19" s="3"/>
      <c r="V19" s="3" t="s">
        <v>47</v>
      </c>
      <c r="W19" s="3">
        <v>4</v>
      </c>
      <c r="X19" s="4">
        <v>3</v>
      </c>
      <c r="Y19" s="29" t="s">
        <v>31</v>
      </c>
      <c r="Z19" s="6" t="s">
        <v>33</v>
      </c>
    </row>
    <row r="20" spans="1:26" s="12" customFormat="1" ht="201.75">
      <c r="A20" s="9">
        <v>13</v>
      </c>
      <c r="B20" s="32" t="s">
        <v>132</v>
      </c>
      <c r="C20" s="5" t="s">
        <v>119</v>
      </c>
      <c r="D20" s="5" t="s">
        <v>120</v>
      </c>
      <c r="E20" s="5" t="s">
        <v>121</v>
      </c>
      <c r="F20" s="5" t="s">
        <v>122</v>
      </c>
      <c r="G20" s="5" t="s">
        <v>123</v>
      </c>
      <c r="H20" s="6">
        <v>4</v>
      </c>
      <c r="I20" s="6">
        <v>4</v>
      </c>
      <c r="J20" s="38" t="s">
        <v>32</v>
      </c>
      <c r="K20" s="40"/>
      <c r="L20" s="40"/>
      <c r="M20" s="6" t="s">
        <v>33</v>
      </c>
      <c r="N20" s="5" t="s">
        <v>124</v>
      </c>
      <c r="O20" s="6">
        <v>15</v>
      </c>
      <c r="P20" s="6">
        <v>15</v>
      </c>
      <c r="Q20" s="6">
        <v>30</v>
      </c>
      <c r="R20" s="6">
        <v>15</v>
      </c>
      <c r="S20" s="6">
        <v>25</v>
      </c>
      <c r="T20" s="6">
        <v>100</v>
      </c>
      <c r="U20" s="6"/>
      <c r="V20" s="6" t="s">
        <v>47</v>
      </c>
      <c r="W20" s="6">
        <v>4</v>
      </c>
      <c r="X20" s="6">
        <v>2</v>
      </c>
      <c r="Y20" s="29" t="s">
        <v>31</v>
      </c>
      <c r="Z20" s="6" t="s">
        <v>33</v>
      </c>
    </row>
    <row r="21" spans="1:26" s="12" customFormat="1" ht="242.25">
      <c r="A21" s="9">
        <v>14</v>
      </c>
      <c r="B21" s="32" t="s">
        <v>133</v>
      </c>
      <c r="C21" s="8" t="s">
        <v>113</v>
      </c>
      <c r="D21" s="8" t="s">
        <v>114</v>
      </c>
      <c r="E21" s="8" t="s">
        <v>115</v>
      </c>
      <c r="F21" s="8" t="s">
        <v>116</v>
      </c>
      <c r="G21" s="8" t="s">
        <v>117</v>
      </c>
      <c r="H21" s="4">
        <v>4</v>
      </c>
      <c r="I21" s="4">
        <v>4</v>
      </c>
      <c r="J21" s="38" t="s">
        <v>32</v>
      </c>
      <c r="K21" s="40"/>
      <c r="L21" s="40"/>
      <c r="M21" s="4" t="s">
        <v>33</v>
      </c>
      <c r="N21" s="8" t="s">
        <v>118</v>
      </c>
      <c r="O21" s="4">
        <v>15</v>
      </c>
      <c r="P21" s="4">
        <v>15</v>
      </c>
      <c r="Q21" s="4">
        <v>30</v>
      </c>
      <c r="R21" s="4">
        <v>15</v>
      </c>
      <c r="S21" s="4">
        <v>25</v>
      </c>
      <c r="T21" s="4">
        <f>SUM(O21:S21)</f>
        <v>100</v>
      </c>
      <c r="U21" s="4"/>
      <c r="V21" s="4" t="s">
        <v>34</v>
      </c>
      <c r="W21" s="4">
        <v>4</v>
      </c>
      <c r="X21" s="4">
        <v>2</v>
      </c>
      <c r="Y21" s="29" t="s">
        <v>31</v>
      </c>
      <c r="Z21" s="4" t="s">
        <v>33</v>
      </c>
    </row>
    <row r="22" spans="1:26" s="12" customFormat="1" ht="191.25">
      <c r="A22" s="9">
        <v>15</v>
      </c>
      <c r="B22" s="32" t="s">
        <v>134</v>
      </c>
      <c r="C22" s="8" t="s">
        <v>86</v>
      </c>
      <c r="D22" s="8" t="s">
        <v>87</v>
      </c>
      <c r="E22" s="8" t="s">
        <v>88</v>
      </c>
      <c r="F22" s="8" t="s">
        <v>89</v>
      </c>
      <c r="G22" s="8" t="s">
        <v>90</v>
      </c>
      <c r="H22" s="4">
        <v>4</v>
      </c>
      <c r="I22" s="4">
        <v>4</v>
      </c>
      <c r="J22" s="38" t="s">
        <v>32</v>
      </c>
      <c r="K22" s="40"/>
      <c r="L22" s="40"/>
      <c r="M22" s="4" t="s">
        <v>33</v>
      </c>
      <c r="N22" s="8" t="s">
        <v>91</v>
      </c>
      <c r="O22" s="4">
        <v>15</v>
      </c>
      <c r="P22" s="4">
        <v>15</v>
      </c>
      <c r="Q22" s="4">
        <v>30</v>
      </c>
      <c r="R22" s="4">
        <v>15</v>
      </c>
      <c r="S22" s="4">
        <v>25</v>
      </c>
      <c r="T22" s="4">
        <v>100</v>
      </c>
      <c r="U22" s="4"/>
      <c r="V22" s="4" t="s">
        <v>34</v>
      </c>
      <c r="W22" s="4">
        <v>4</v>
      </c>
      <c r="X22" s="4">
        <v>2</v>
      </c>
      <c r="Y22" s="29" t="s">
        <v>31</v>
      </c>
      <c r="Z22" s="4" t="s">
        <v>33</v>
      </c>
    </row>
    <row r="23" spans="1:26" s="12" customFormat="1" ht="12.75">
      <c r="A23" s="10"/>
      <c r="B23" s="10"/>
      <c r="H23" s="10"/>
      <c r="I23" s="10"/>
      <c r="J23" s="10"/>
      <c r="K23" s="10"/>
      <c r="L23" s="10"/>
      <c r="M23" s="10"/>
      <c r="O23" s="10"/>
      <c r="P23" s="10"/>
      <c r="Q23" s="10"/>
      <c r="R23" s="10"/>
      <c r="S23" s="10"/>
      <c r="T23" s="10"/>
      <c r="U23" s="10"/>
      <c r="V23" s="10"/>
      <c r="W23" s="10"/>
      <c r="X23" s="10"/>
      <c r="Y23" s="10"/>
      <c r="Z23" s="10"/>
    </row>
    <row r="24" spans="1:26" s="12" customFormat="1" ht="12.75">
      <c r="A24" s="10"/>
      <c r="B24" s="10"/>
      <c r="H24" s="10"/>
      <c r="I24" s="10"/>
      <c r="J24" s="10"/>
      <c r="K24" s="10"/>
      <c r="L24" s="10"/>
      <c r="M24" s="10"/>
      <c r="O24" s="10"/>
      <c r="P24" s="10"/>
      <c r="Q24" s="10"/>
      <c r="R24" s="10"/>
      <c r="S24" s="10"/>
      <c r="T24" s="10"/>
      <c r="U24" s="10"/>
      <c r="V24" s="10"/>
      <c r="W24" s="10"/>
      <c r="X24" s="10"/>
      <c r="Y24" s="10"/>
      <c r="Z24" s="10"/>
    </row>
    <row r="25" spans="1:26" s="12" customFormat="1" ht="12.75">
      <c r="A25" s="10"/>
      <c r="B25" s="10"/>
      <c r="H25" s="10"/>
      <c r="I25" s="10"/>
      <c r="J25" s="10"/>
      <c r="K25" s="10"/>
      <c r="L25" s="10"/>
      <c r="M25" s="10"/>
      <c r="O25" s="10"/>
      <c r="P25" s="10"/>
      <c r="Q25" s="10"/>
      <c r="R25" s="10"/>
      <c r="S25" s="10"/>
      <c r="T25" s="10"/>
      <c r="U25" s="10"/>
      <c r="V25" s="10"/>
      <c r="W25" s="10"/>
      <c r="X25" s="10"/>
      <c r="Y25" s="10"/>
      <c r="Z25" s="10"/>
    </row>
    <row r="26" spans="1:26" s="12" customFormat="1" ht="12.75">
      <c r="A26" s="10"/>
      <c r="B26" s="10"/>
      <c r="H26" s="10"/>
      <c r="I26" s="10"/>
      <c r="J26" s="10"/>
      <c r="K26" s="10"/>
      <c r="L26" s="10"/>
      <c r="M26" s="10"/>
      <c r="O26" s="10"/>
      <c r="P26" s="10"/>
      <c r="Q26" s="10"/>
      <c r="R26" s="10"/>
      <c r="S26" s="10"/>
      <c r="T26" s="10"/>
      <c r="U26" s="10"/>
      <c r="V26" s="10"/>
      <c r="W26" s="10"/>
      <c r="X26" s="10"/>
      <c r="Y26" s="10"/>
      <c r="Z26" s="10"/>
    </row>
    <row r="27" spans="1:26" s="12" customFormat="1" ht="12.75">
      <c r="A27" s="10"/>
      <c r="B27" s="10"/>
      <c r="H27" s="10"/>
      <c r="I27" s="10"/>
      <c r="J27" s="10"/>
      <c r="K27" s="10"/>
      <c r="L27" s="10"/>
      <c r="M27" s="10"/>
      <c r="O27" s="10"/>
      <c r="P27" s="10"/>
      <c r="Q27" s="10"/>
      <c r="R27" s="10"/>
      <c r="S27" s="10"/>
      <c r="T27" s="10"/>
      <c r="U27" s="10"/>
      <c r="V27" s="10"/>
      <c r="W27" s="10"/>
      <c r="X27" s="10"/>
      <c r="Y27" s="10"/>
      <c r="Z27" s="10"/>
    </row>
    <row r="28" spans="1:26" s="12" customFormat="1" ht="12.75">
      <c r="A28" s="10"/>
      <c r="B28" s="10"/>
      <c r="H28" s="10"/>
      <c r="I28" s="10"/>
      <c r="J28" s="10"/>
      <c r="K28" s="10"/>
      <c r="L28" s="10"/>
      <c r="M28" s="10"/>
      <c r="O28" s="10"/>
      <c r="P28" s="10"/>
      <c r="Q28" s="10"/>
      <c r="R28" s="10"/>
      <c r="S28" s="10"/>
      <c r="T28" s="10"/>
      <c r="U28" s="10"/>
      <c r="V28" s="10"/>
      <c r="W28" s="10"/>
      <c r="X28" s="10"/>
      <c r="Y28" s="10"/>
      <c r="Z28" s="10"/>
    </row>
    <row r="29" spans="1:26" s="12" customFormat="1" ht="12.75">
      <c r="A29" s="10"/>
      <c r="B29" s="10"/>
      <c r="H29" s="10"/>
      <c r="I29" s="10"/>
      <c r="J29" s="10"/>
      <c r="K29" s="10"/>
      <c r="L29" s="10"/>
      <c r="M29" s="10"/>
      <c r="O29" s="10"/>
      <c r="P29" s="10"/>
      <c r="Q29" s="10"/>
      <c r="R29" s="10"/>
      <c r="S29" s="10"/>
      <c r="T29" s="10"/>
      <c r="U29" s="10"/>
      <c r="V29" s="10"/>
      <c r="W29" s="10"/>
      <c r="X29" s="10"/>
      <c r="Y29" s="10"/>
      <c r="Z29" s="10"/>
    </row>
    <row r="30" spans="1:26" s="12" customFormat="1" ht="12.75">
      <c r="A30" s="10"/>
      <c r="B30" s="10"/>
      <c r="H30" s="10"/>
      <c r="I30" s="10"/>
      <c r="J30" s="10"/>
      <c r="K30" s="10"/>
      <c r="L30" s="10"/>
      <c r="M30" s="10"/>
      <c r="O30" s="10"/>
      <c r="P30" s="10"/>
      <c r="Q30" s="10"/>
      <c r="R30" s="10"/>
      <c r="S30" s="10"/>
      <c r="T30" s="10"/>
      <c r="U30" s="10"/>
      <c r="V30" s="10"/>
      <c r="W30" s="10"/>
      <c r="X30" s="10"/>
      <c r="Y30" s="10"/>
      <c r="Z30" s="10"/>
    </row>
    <row r="31" ht="12.75"/>
    <row r="32" ht="12.75"/>
    <row r="33" ht="12.75"/>
    <row r="34" ht="12.75"/>
  </sheetData>
  <sheetProtection/>
  <mergeCells count="41">
    <mergeCell ref="B1:B7"/>
    <mergeCell ref="J15:L15"/>
    <mergeCell ref="J17:L17"/>
    <mergeCell ref="J18:L18"/>
    <mergeCell ref="J19:L19"/>
    <mergeCell ref="J20:L20"/>
    <mergeCell ref="G1:G7"/>
    <mergeCell ref="J8:L8"/>
    <mergeCell ref="J21:L21"/>
    <mergeCell ref="J10:L10"/>
    <mergeCell ref="J11:L11"/>
    <mergeCell ref="J12:L12"/>
    <mergeCell ref="J13:L13"/>
    <mergeCell ref="J14:L14"/>
    <mergeCell ref="J16:L16"/>
    <mergeCell ref="J22:L22"/>
    <mergeCell ref="R1:R7"/>
    <mergeCell ref="J5:L5"/>
    <mergeCell ref="J6:L6"/>
    <mergeCell ref="J7:L7"/>
    <mergeCell ref="A1:A7"/>
    <mergeCell ref="C1:C7"/>
    <mergeCell ref="D1:D7"/>
    <mergeCell ref="E1:E7"/>
    <mergeCell ref="F1:F7"/>
    <mergeCell ref="T1:T7"/>
    <mergeCell ref="U1:V1"/>
    <mergeCell ref="Y1:Y3"/>
    <mergeCell ref="Z1:Z7"/>
    <mergeCell ref="J2:L3"/>
    <mergeCell ref="M2:M7"/>
    <mergeCell ref="U2:U7"/>
    <mergeCell ref="V2:V7"/>
    <mergeCell ref="J4:L4"/>
    <mergeCell ref="J1:M1"/>
    <mergeCell ref="S1:S7"/>
    <mergeCell ref="N1:N7"/>
    <mergeCell ref="O1:O7"/>
    <mergeCell ref="P1:P7"/>
    <mergeCell ref="Q1:Q7"/>
    <mergeCell ref="J9:L9"/>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deisy.soler</dc:creator>
  <cp:keywords/>
  <dc:description/>
  <cp:lastModifiedBy>MARCELA.REYES</cp:lastModifiedBy>
  <dcterms:created xsi:type="dcterms:W3CDTF">2015-12-11T19:21:18Z</dcterms:created>
  <dcterms:modified xsi:type="dcterms:W3CDTF">2019-11-21T16:11:57Z</dcterms:modified>
  <cp:category/>
  <cp:version/>
  <cp:contentType/>
  <cp:contentStatus/>
</cp:coreProperties>
</file>